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65" windowWidth="1795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D4" i="1"/>
  <c r="D6" i="1"/>
  <c r="D3" i="1" l="1"/>
  <c r="D5" i="1"/>
  <c r="D28" i="1"/>
  <c r="D26" i="1"/>
  <c r="D18" i="1"/>
  <c r="D20" i="1"/>
  <c r="D21" i="1"/>
  <c r="D22" i="1"/>
  <c r="D23" i="1"/>
  <c r="D32" i="1"/>
  <c r="D34" i="1"/>
  <c r="D36" i="1"/>
  <c r="D12" i="1"/>
  <c r="D7" i="1"/>
  <c r="D8" i="1"/>
  <c r="D10" i="1"/>
  <c r="D11" i="1"/>
  <c r="D9" i="1"/>
  <c r="D37" i="1"/>
  <c r="D14" i="1"/>
  <c r="D15" i="1"/>
  <c r="D16" i="1"/>
  <c r="D19" i="1"/>
  <c r="D25" i="1"/>
  <c r="D27" i="1"/>
  <c r="D29" i="1"/>
  <c r="D30" i="1"/>
  <c r="D35" i="1"/>
  <c r="D24" i="1" l="1"/>
  <c r="D13" i="1"/>
  <c r="D33" i="1"/>
  <c r="D31" i="1"/>
  <c r="D17" i="1"/>
</calcChain>
</file>

<file path=xl/sharedStrings.xml><?xml version="1.0" encoding="utf-8"?>
<sst xmlns="http://schemas.openxmlformats.org/spreadsheetml/2006/main" count="12" uniqueCount="12">
  <si>
    <t>Year</t>
  </si>
  <si>
    <t>$A million</t>
  </si>
  <si>
    <t>1987-1989</t>
  </si>
  <si>
    <t>1974-1982</t>
  </si>
  <si>
    <t>2003-2004</t>
  </si>
  <si>
    <t>2006-2007</t>
  </si>
  <si>
    <t>National income ($m)</t>
  </si>
  <si>
    <t>1963-1964</t>
  </si>
  <si>
    <t>1966-1967</t>
  </si>
  <si>
    <t>INGO source: multiple sources, see blog post</t>
  </si>
  <si>
    <t>National income source: Piketty-Zucman Wealth-Income Data Set</t>
  </si>
  <si>
    <t xml:space="preserve">http://gabriel-zucman.eu/capitalisback/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</si>
</sst>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164" fontId="0" fillId="0" borderId="0" xfId="1" applyNumberFormat="1" applyFont="1"/>
    <xf numFmtId="164" fontId="0" fillId="0" borderId="0" xfId="0" applyNumberFormat="1"/>
    <xf numFmtId="0" fontId="2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1"/>
            <c:bubble3D val="0"/>
            <c:spPr>
              <a:ln>
                <a:prstDash val="sysDash"/>
              </a:ln>
            </c:spPr>
          </c:dPt>
          <c:dPt>
            <c:idx val="2"/>
            <c:bubble3D val="0"/>
            <c:spPr>
              <a:ln>
                <a:prstDash val="sysDash"/>
              </a:ln>
            </c:spPr>
          </c:dPt>
          <c:dPt>
            <c:idx val="3"/>
            <c:bubble3D val="0"/>
            <c:spPr>
              <a:ln>
                <a:prstDash val="sysDash"/>
              </a:ln>
            </c:spPr>
          </c:dPt>
          <c:dPt>
            <c:idx val="4"/>
            <c:bubble3D val="0"/>
            <c:spPr>
              <a:ln>
                <a:prstDash val="sysDash"/>
              </a:ln>
            </c:spPr>
          </c:dPt>
          <c:dPt>
            <c:idx val="11"/>
            <c:bubble3D val="0"/>
            <c:spPr>
              <a:ln>
                <a:prstDash val="sysDash"/>
              </a:ln>
            </c:spPr>
          </c:dPt>
          <c:dPt>
            <c:idx val="12"/>
            <c:bubble3D val="0"/>
            <c:spPr>
              <a:ln>
                <a:prstDash val="sysDash"/>
              </a:ln>
            </c:spPr>
          </c:dPt>
          <c:dPt>
            <c:idx val="15"/>
            <c:bubble3D val="0"/>
            <c:spPr>
              <a:ln>
                <a:prstDash val="sysDash"/>
              </a:ln>
            </c:spPr>
          </c:dPt>
          <c:dPt>
            <c:idx val="16"/>
            <c:bubble3D val="0"/>
            <c:spPr>
              <a:ln>
                <a:prstDash val="sysDash"/>
              </a:ln>
            </c:spPr>
          </c:dPt>
          <c:dPt>
            <c:idx val="29"/>
            <c:bubble3D val="0"/>
            <c:spPr>
              <a:ln>
                <a:prstDash val="sysDash"/>
              </a:ln>
            </c:spPr>
          </c:dPt>
          <c:dPt>
            <c:idx val="30"/>
            <c:bubble3D val="0"/>
            <c:spPr>
              <a:ln>
                <a:prstDash val="sysDash"/>
              </a:ln>
            </c:spPr>
          </c:dPt>
          <c:dPt>
            <c:idx val="31"/>
            <c:bubble3D val="0"/>
            <c:spPr>
              <a:ln>
                <a:prstDash val="sysDash"/>
              </a:ln>
            </c:spPr>
          </c:dPt>
          <c:dPt>
            <c:idx val="32"/>
            <c:bubble3D val="0"/>
            <c:spPr>
              <a:ln>
                <a:prstDash val="sysDash"/>
              </a:ln>
            </c:spPr>
          </c:dPt>
          <c:dLbls>
            <c:dLbl>
              <c:idx val="1"/>
              <c:layout>
                <c:manualLayout>
                  <c:x val="-4.3966112628256129E-2"/>
                  <c:y val="3.860736419186514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1963-64</a:t>
                    </a:r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350730688935281E-3"/>
                  <c:y val="2.05986419493776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1966-1967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1.378834435423754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1974-1982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8.350730688935281E-3"/>
                  <c:y val="2.500180440859595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1987-1989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0.10625143885161899"/>
                  <c:y val="2.48190198376275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2003-2004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3.543682824494155E-2"/>
                  <c:y val="-2.5001804408595955E-2"/>
                </c:manualLayout>
              </c:layout>
              <c:spPr/>
              <c:txPr>
                <a:bodyPr/>
                <a:lstStyle/>
                <a:p>
                  <a:pPr>
                    <a:defRPr sz="900" b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5.495764078532016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2006-2007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Sheet1!$A$2:$A$38</c:f>
              <c:strCache>
                <c:ptCount val="36"/>
                <c:pt idx="0">
                  <c:v>1963</c:v>
                </c:pt>
                <c:pt idx="1">
                  <c:v>1963-1964</c:v>
                </c:pt>
                <c:pt idx="2">
                  <c:v>1965</c:v>
                </c:pt>
                <c:pt idx="3">
                  <c:v>1966-1967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1974-1982</c:v>
                </c:pt>
                <c:pt idx="12">
                  <c:v>1983</c:v>
                </c:pt>
                <c:pt idx="13">
                  <c:v>1984</c:v>
                </c:pt>
                <c:pt idx="14">
                  <c:v>1987</c:v>
                </c:pt>
                <c:pt idx="15">
                  <c:v>1987-1989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2003-2004</c:v>
                </c:pt>
                <c:pt idx="30">
                  <c:v>2005</c:v>
                </c:pt>
                <c:pt idx="31">
                  <c:v>2006-2007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</c:strCache>
            </c:strRef>
          </c:cat>
          <c:val>
            <c:numRef>
              <c:f>Sheet1!$D$2:$D$37</c:f>
              <c:numCache>
                <c:formatCode>0.000%</c:formatCode>
                <c:ptCount val="36"/>
                <c:pt idx="0">
                  <c:v>3.1210986267166048E-4</c:v>
                </c:pt>
                <c:pt idx="1">
                  <c:v>3.0617288115354418E-4</c:v>
                </c:pt>
                <c:pt idx="2">
                  <c:v>3.0023589963542788E-4</c:v>
                </c:pt>
                <c:pt idx="3">
                  <c:v>3.7718691533495535E-4</c:v>
                </c:pt>
                <c:pt idx="4">
                  <c:v>4.5413793103448276E-4</c:v>
                </c:pt>
                <c:pt idx="5">
                  <c:v>4.2230878624868615E-4</c:v>
                </c:pt>
                <c:pt idx="6">
                  <c:v>3.8337435056056882E-4</c:v>
                </c:pt>
                <c:pt idx="7">
                  <c:v>4.1243813427985801E-4</c:v>
                </c:pt>
                <c:pt idx="8">
                  <c:v>3.2875047816205752E-4</c:v>
                </c:pt>
                <c:pt idx="9">
                  <c:v>2.9710899335308715E-4</c:v>
                </c:pt>
                <c:pt idx="10">
                  <c:v>4.6944227801470222E-4</c:v>
                </c:pt>
                <c:pt idx="11">
                  <c:v>3.4626559669132071E-4</c:v>
                </c:pt>
                <c:pt idx="12">
                  <c:v>2.2308891536793919E-4</c:v>
                </c:pt>
                <c:pt idx="13">
                  <c:v>3.0147584018997618E-4</c:v>
                </c:pt>
                <c:pt idx="14">
                  <c:v>2.8420192546804507E-4</c:v>
                </c:pt>
                <c:pt idx="15">
                  <c:v>2.9891198887001215E-4</c:v>
                </c:pt>
                <c:pt idx="16">
                  <c:v>3.1362205227197928E-4</c:v>
                </c:pt>
                <c:pt idx="17">
                  <c:v>3.2461130801525435E-4</c:v>
                </c:pt>
                <c:pt idx="18">
                  <c:v>3.4974901062525632E-4</c:v>
                </c:pt>
                <c:pt idx="19">
                  <c:v>3.7299038254503695E-4</c:v>
                </c:pt>
                <c:pt idx="20">
                  <c:v>3.4508713290638636E-4</c:v>
                </c:pt>
                <c:pt idx="21">
                  <c:v>3.347944499057257E-4</c:v>
                </c:pt>
                <c:pt idx="22">
                  <c:v>3.4846110057405125E-4</c:v>
                </c:pt>
                <c:pt idx="23">
                  <c:v>3.621277512423768E-4</c:v>
                </c:pt>
                <c:pt idx="24">
                  <c:v>3.7829166287207434E-4</c:v>
                </c:pt>
                <c:pt idx="25">
                  <c:v>4.3927292528209925E-4</c:v>
                </c:pt>
                <c:pt idx="26">
                  <c:v>4.3220519485769092E-4</c:v>
                </c:pt>
                <c:pt idx="27">
                  <c:v>4.3977561696605745E-4</c:v>
                </c:pt>
                <c:pt idx="28">
                  <c:v>4.7226819389399415E-4</c:v>
                </c:pt>
                <c:pt idx="29">
                  <c:v>6.9844817057671503E-4</c:v>
                </c:pt>
                <c:pt idx="30">
                  <c:v>9.2462814725943591E-4</c:v>
                </c:pt>
                <c:pt idx="31">
                  <c:v>8.2244173267575214E-4</c:v>
                </c:pt>
                <c:pt idx="32">
                  <c:v>7.2025531809206836E-4</c:v>
                </c:pt>
                <c:pt idx="33">
                  <c:v>6.697895916850052E-4</c:v>
                </c:pt>
                <c:pt idx="34">
                  <c:v>6.8460420866671933E-4</c:v>
                </c:pt>
                <c:pt idx="35">
                  <c:v>6.6698860977216546E-4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536"/>
        <c:axId val="38670720"/>
      </c:lineChart>
      <c:catAx>
        <c:axId val="148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38670720"/>
        <c:crosses val="autoZero"/>
        <c:auto val="1"/>
        <c:lblAlgn val="ctr"/>
        <c:lblOffset val="100"/>
        <c:noMultiLvlLbl val="0"/>
      </c:catAx>
      <c:valAx>
        <c:axId val="38670720"/>
        <c:scaling>
          <c:orientation val="minMax"/>
        </c:scaling>
        <c:delete val="0"/>
        <c:axPos val="l"/>
        <c:majorGridlines/>
        <c:numFmt formatCode="0.000%" sourceLinked="1"/>
        <c:majorTickMark val="out"/>
        <c:minorTickMark val="none"/>
        <c:tickLblPos val="nextTo"/>
        <c:crossAx val="148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</xdr:colOff>
      <xdr:row>3</xdr:row>
      <xdr:rowOff>53974</xdr:rowOff>
    </xdr:from>
    <xdr:to>
      <xdr:col>17</xdr:col>
      <xdr:colOff>322262</xdr:colOff>
      <xdr:row>29</xdr:row>
      <xdr:rowOff>33338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abriel-zucman.eu/capitalisbac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K35" sqref="K35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6</v>
      </c>
    </row>
    <row r="2" spans="1:4" x14ac:dyDescent="0.25">
      <c r="A2">
        <v>1963</v>
      </c>
      <c r="B2">
        <v>6</v>
      </c>
      <c r="C2">
        <v>19223.999999999996</v>
      </c>
      <c r="D2" s="4">
        <f>B2/C2</f>
        <v>3.1210986267166048E-4</v>
      </c>
    </row>
    <row r="3" spans="1:4" x14ac:dyDescent="0.25">
      <c r="A3" s="3" t="s">
        <v>7</v>
      </c>
      <c r="D3" s="5">
        <f>(0.5*(D4-D2))+D2</f>
        <v>3.0617288115354418E-4</v>
      </c>
    </row>
    <row r="4" spans="1:4" x14ac:dyDescent="0.25">
      <c r="A4">
        <v>1965</v>
      </c>
      <c r="B4">
        <v>7</v>
      </c>
      <c r="C4">
        <v>23314.999999999996</v>
      </c>
      <c r="D4" s="4">
        <f>B4/C4</f>
        <v>3.0023589963542788E-4</v>
      </c>
    </row>
    <row r="5" spans="1:4" x14ac:dyDescent="0.25">
      <c r="A5" s="3" t="s">
        <v>8</v>
      </c>
      <c r="D5" s="5">
        <f>(0.5*(D6-D4))+D4</f>
        <v>3.7718691533495535E-4</v>
      </c>
    </row>
    <row r="6" spans="1:4" x14ac:dyDescent="0.25">
      <c r="A6" s="1">
        <v>1968</v>
      </c>
      <c r="B6" s="1">
        <v>13.17</v>
      </c>
      <c r="C6">
        <v>29000</v>
      </c>
      <c r="D6" s="4">
        <f>B6/C6</f>
        <v>4.5413793103448276E-4</v>
      </c>
    </row>
    <row r="7" spans="1:4" x14ac:dyDescent="0.25">
      <c r="A7" s="1">
        <v>1969</v>
      </c>
      <c r="B7" s="1">
        <v>13.66</v>
      </c>
      <c r="C7">
        <v>32345.999999999996</v>
      </c>
      <c r="D7" s="4">
        <f>B7/C7</f>
        <v>4.2230878624868615E-4</v>
      </c>
    </row>
    <row r="8" spans="1:4" x14ac:dyDescent="0.25">
      <c r="A8" s="1">
        <v>1970</v>
      </c>
      <c r="B8" s="1">
        <v>14.02</v>
      </c>
      <c r="C8">
        <v>36569.999999999993</v>
      </c>
      <c r="D8" s="4">
        <f>B8/C8</f>
        <v>3.8337435056056882E-4</v>
      </c>
    </row>
    <row r="9" spans="1:4" x14ac:dyDescent="0.25">
      <c r="A9" s="1">
        <v>1971</v>
      </c>
      <c r="B9" s="1">
        <v>16.5</v>
      </c>
      <c r="C9">
        <v>40006</v>
      </c>
      <c r="D9" s="4">
        <f>B9/C9</f>
        <v>4.1243813427985801E-4</v>
      </c>
    </row>
    <row r="10" spans="1:4" x14ac:dyDescent="0.25">
      <c r="A10" s="1">
        <v>1972</v>
      </c>
      <c r="B10" s="1">
        <v>14.61</v>
      </c>
      <c r="C10">
        <v>44441</v>
      </c>
      <c r="D10" s="4">
        <f>B10/C10</f>
        <v>3.2875047816205752E-4</v>
      </c>
    </row>
    <row r="11" spans="1:4" x14ac:dyDescent="0.25">
      <c r="A11" s="1">
        <v>1973</v>
      </c>
      <c r="B11" s="1">
        <v>14.84</v>
      </c>
      <c r="C11">
        <v>49948.000000000007</v>
      </c>
      <c r="D11" s="4">
        <f>B11/C11</f>
        <v>2.9710899335308715E-4</v>
      </c>
    </row>
    <row r="12" spans="1:4" x14ac:dyDescent="0.25">
      <c r="A12" s="1">
        <v>1974</v>
      </c>
      <c r="B12" s="1">
        <v>28.29</v>
      </c>
      <c r="C12">
        <v>60263</v>
      </c>
      <c r="D12" s="4">
        <f>B12/C12</f>
        <v>4.6944227801470222E-4</v>
      </c>
    </row>
    <row r="13" spans="1:4" x14ac:dyDescent="0.25">
      <c r="A13" s="3" t="s">
        <v>3</v>
      </c>
      <c r="D13" s="5">
        <f>(0.5*(D14-D12))+D12</f>
        <v>3.4626559669132071E-4</v>
      </c>
    </row>
    <row r="14" spans="1:4" x14ac:dyDescent="0.25">
      <c r="A14" s="1">
        <v>1983</v>
      </c>
      <c r="B14" s="1">
        <v>42.5</v>
      </c>
      <c r="C14">
        <v>190507.00000000003</v>
      </c>
      <c r="D14" s="4">
        <f>B14/C14</f>
        <v>2.2308891536793919E-4</v>
      </c>
    </row>
    <row r="15" spans="1:4" x14ac:dyDescent="0.25">
      <c r="A15" s="1">
        <v>1984</v>
      </c>
      <c r="B15" s="1">
        <v>65</v>
      </c>
      <c r="C15">
        <v>215606</v>
      </c>
      <c r="D15" s="4">
        <f>B15/C15</f>
        <v>3.0147584018997618E-4</v>
      </c>
    </row>
    <row r="16" spans="1:4" x14ac:dyDescent="0.25">
      <c r="A16" s="1">
        <v>1987</v>
      </c>
      <c r="B16" s="1">
        <v>80</v>
      </c>
      <c r="C16">
        <v>281490</v>
      </c>
      <c r="D16" s="4">
        <f>B16/C16</f>
        <v>2.8420192546804507E-4</v>
      </c>
    </row>
    <row r="17" spans="1:4" x14ac:dyDescent="0.25">
      <c r="A17" s="3" t="s">
        <v>2</v>
      </c>
      <c r="D17" s="5">
        <f>(0.5*(D18-D16))+D16</f>
        <v>2.9891198887001215E-4</v>
      </c>
    </row>
    <row r="18" spans="1:4" x14ac:dyDescent="0.25">
      <c r="A18" s="1">
        <v>1990</v>
      </c>
      <c r="B18" s="1">
        <v>127.7</v>
      </c>
      <c r="C18">
        <v>407178.00000000006</v>
      </c>
      <c r="D18" s="4">
        <f>B18/C18</f>
        <v>3.1362205227197928E-4</v>
      </c>
    </row>
    <row r="19" spans="1:4" x14ac:dyDescent="0.25">
      <c r="A19" s="1">
        <v>1991</v>
      </c>
      <c r="B19" s="1">
        <v>135</v>
      </c>
      <c r="C19">
        <v>415882</v>
      </c>
      <c r="D19" s="4">
        <f>B19/C19</f>
        <v>3.2461130801525435E-4</v>
      </c>
    </row>
    <row r="20" spans="1:4" x14ac:dyDescent="0.25">
      <c r="A20" s="1">
        <v>1992</v>
      </c>
      <c r="B20" s="1">
        <v>147.5</v>
      </c>
      <c r="C20">
        <v>421731.00000000006</v>
      </c>
      <c r="D20" s="4">
        <f>B20/C20</f>
        <v>3.4974901062525632E-4</v>
      </c>
    </row>
    <row r="21" spans="1:4" x14ac:dyDescent="0.25">
      <c r="A21" s="1">
        <v>1993</v>
      </c>
      <c r="B21" s="1">
        <v>166.3</v>
      </c>
      <c r="C21">
        <v>445856.00000000006</v>
      </c>
      <c r="D21" s="4">
        <f>B21/C21</f>
        <v>3.7299038254503695E-4</v>
      </c>
    </row>
    <row r="22" spans="1:4" x14ac:dyDescent="0.25">
      <c r="A22" s="1">
        <v>1994</v>
      </c>
      <c r="B22" s="1">
        <v>162.30000000000001</v>
      </c>
      <c r="C22">
        <v>470316</v>
      </c>
      <c r="D22" s="4">
        <f>B22/C22</f>
        <v>3.4508713290638636E-4</v>
      </c>
    </row>
    <row r="23" spans="1:4" x14ac:dyDescent="0.25">
      <c r="A23" s="1">
        <v>1995</v>
      </c>
      <c r="B23" s="1">
        <v>166.2</v>
      </c>
      <c r="C23">
        <v>496424.00000000006</v>
      </c>
      <c r="D23" s="4">
        <f>B23/C23</f>
        <v>3.347944499057257E-4</v>
      </c>
    </row>
    <row r="24" spans="1:4" x14ac:dyDescent="0.25">
      <c r="A24" s="2">
        <v>1996</v>
      </c>
      <c r="D24" s="5">
        <f>(0.5*(D25-D23))+D23</f>
        <v>3.4846110057405125E-4</v>
      </c>
    </row>
    <row r="25" spans="1:4" x14ac:dyDescent="0.25">
      <c r="A25" s="1">
        <v>1997</v>
      </c>
      <c r="B25" s="1">
        <v>195</v>
      </c>
      <c r="C25">
        <v>538483.99999999988</v>
      </c>
      <c r="D25" s="4">
        <f>B25/C25</f>
        <v>3.621277512423768E-4</v>
      </c>
    </row>
    <row r="26" spans="1:4" x14ac:dyDescent="0.25">
      <c r="A26" s="1">
        <v>1998</v>
      </c>
      <c r="B26" s="1">
        <v>216</v>
      </c>
      <c r="C26">
        <v>570988</v>
      </c>
      <c r="D26" s="4">
        <f>B26/C26</f>
        <v>3.7829166287207434E-4</v>
      </c>
    </row>
    <row r="27" spans="1:4" x14ac:dyDescent="0.25">
      <c r="A27" s="1">
        <v>1999</v>
      </c>
      <c r="B27" s="1">
        <v>264.60000000000002</v>
      </c>
      <c r="C27">
        <v>602359</v>
      </c>
      <c r="D27" s="4">
        <f>B27/C27</f>
        <v>4.3927292528209925E-4</v>
      </c>
    </row>
    <row r="28" spans="1:4" x14ac:dyDescent="0.25">
      <c r="A28" s="1">
        <v>2000</v>
      </c>
      <c r="B28" s="1">
        <v>278</v>
      </c>
      <c r="C28">
        <v>643213.00000000012</v>
      </c>
      <c r="D28" s="4">
        <f>B28/C28</f>
        <v>4.3220519485769092E-4</v>
      </c>
    </row>
    <row r="29" spans="1:4" x14ac:dyDescent="0.25">
      <c r="A29" s="1">
        <v>2001</v>
      </c>
      <c r="B29" s="1">
        <v>302.3</v>
      </c>
      <c r="C29">
        <v>687396</v>
      </c>
      <c r="D29" s="4">
        <f>B29/C29</f>
        <v>4.3977561696605745E-4</v>
      </c>
    </row>
    <row r="30" spans="1:4" x14ac:dyDescent="0.25">
      <c r="A30" s="1">
        <v>2002</v>
      </c>
      <c r="B30" s="1">
        <v>347</v>
      </c>
      <c r="C30">
        <v>734752</v>
      </c>
      <c r="D30" s="4">
        <f>B30/C30</f>
        <v>4.7226819389399415E-4</v>
      </c>
    </row>
    <row r="31" spans="1:4" x14ac:dyDescent="0.25">
      <c r="A31" s="3" t="s">
        <v>4</v>
      </c>
      <c r="D31" s="5">
        <f>(0.5*(D32-D30))+D30</f>
        <v>6.9844817057671503E-4</v>
      </c>
    </row>
    <row r="32" spans="1:4" x14ac:dyDescent="0.25">
      <c r="A32" s="1">
        <v>2005</v>
      </c>
      <c r="B32" s="1">
        <v>820</v>
      </c>
      <c r="C32">
        <v>886843.00000000012</v>
      </c>
      <c r="D32" s="4">
        <f>B32/C32</f>
        <v>9.2462814725943591E-4</v>
      </c>
    </row>
    <row r="33" spans="1:8" x14ac:dyDescent="0.25">
      <c r="A33" s="3" t="s">
        <v>5</v>
      </c>
      <c r="D33" s="5">
        <f>(0.5*(D34-D32))+D32</f>
        <v>8.2244173267575214E-4</v>
      </c>
    </row>
    <row r="34" spans="1:8" x14ac:dyDescent="0.25">
      <c r="A34" s="1">
        <v>2008</v>
      </c>
      <c r="B34" s="1">
        <v>812</v>
      </c>
      <c r="C34">
        <v>1127378.0000000002</v>
      </c>
      <c r="D34" s="4">
        <f>B34/C34</f>
        <v>7.2025531809206836E-4</v>
      </c>
      <c r="H34" s="4"/>
    </row>
    <row r="35" spans="1:8" x14ac:dyDescent="0.25">
      <c r="A35" s="1">
        <v>2009</v>
      </c>
      <c r="B35" s="1">
        <v>809</v>
      </c>
      <c r="C35">
        <v>1207842</v>
      </c>
      <c r="D35" s="4">
        <f>B35/C35</f>
        <v>6.697895916850052E-4</v>
      </c>
      <c r="H35" s="4"/>
    </row>
    <row r="36" spans="1:8" x14ac:dyDescent="0.25">
      <c r="A36" s="1">
        <v>2010</v>
      </c>
      <c r="B36" s="1">
        <v>851</v>
      </c>
      <c r="C36">
        <v>1243053.9999999998</v>
      </c>
      <c r="D36" s="4">
        <f>B36/C36</f>
        <v>6.8460420866671933E-4</v>
      </c>
      <c r="H36" s="4"/>
    </row>
    <row r="37" spans="1:8" x14ac:dyDescent="0.25">
      <c r="A37" s="1">
        <v>2011</v>
      </c>
      <c r="B37" s="1">
        <v>895</v>
      </c>
      <c r="C37">
        <v>1341852.0000000002</v>
      </c>
      <c r="D37" s="4">
        <f>B37/C37</f>
        <v>6.6698860977216546E-4</v>
      </c>
    </row>
    <row r="38" spans="1:8" x14ac:dyDescent="0.25">
      <c r="A38" s="1"/>
      <c r="B38" s="1"/>
    </row>
    <row r="39" spans="1:8" x14ac:dyDescent="0.25">
      <c r="A39" t="s">
        <v>9</v>
      </c>
    </row>
    <row r="40" spans="1:8" x14ac:dyDescent="0.25">
      <c r="A40" t="s">
        <v>10</v>
      </c>
    </row>
    <row r="41" spans="1:8" x14ac:dyDescent="0.25">
      <c r="A41" s="6" t="s">
        <v>11</v>
      </c>
    </row>
  </sheetData>
  <hyperlinks>
    <hyperlink ref="A4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Pryke</dc:creator>
  <cp:lastModifiedBy>Jonathan Pryke</cp:lastModifiedBy>
  <dcterms:created xsi:type="dcterms:W3CDTF">2014-03-31T05:51:49Z</dcterms:created>
  <dcterms:modified xsi:type="dcterms:W3CDTF">2014-04-02T04:14:42Z</dcterms:modified>
</cp:coreProperties>
</file>