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Dropbox\Dropbox (Devpolicy)\Global development policy\Labour mobility and pacific migration\SWP data\"/>
    </mc:Choice>
  </mc:AlternateContent>
  <bookViews>
    <workbookView xWindow="0" yWindow="0" windowWidth="28800" windowHeight="11400" tabRatio="717"/>
  </bookViews>
  <sheets>
    <sheet name="SWP 2071-8 " sheetId="11" r:id="rId1"/>
  </sheets>
  <calcPr calcId="162913" calcOnSave="0"/>
</workbook>
</file>

<file path=xl/calcChain.xml><?xml version="1.0" encoding="utf-8"?>
<calcChain xmlns="http://schemas.openxmlformats.org/spreadsheetml/2006/main">
  <c r="A18" i="11" l="1"/>
  <c r="B18" i="11"/>
  <c r="C18" i="11"/>
  <c r="D18" i="11"/>
  <c r="A19" i="11"/>
  <c r="B19" i="11"/>
  <c r="C19" i="11"/>
  <c r="D19" i="11"/>
  <c r="A20" i="11"/>
  <c r="B20" i="11"/>
  <c r="C20" i="11"/>
  <c r="D20" i="11"/>
  <c r="A21" i="11"/>
  <c r="B21" i="11"/>
  <c r="C21" i="11"/>
  <c r="D21" i="11"/>
  <c r="A22" i="11"/>
  <c r="B22" i="11"/>
  <c r="C22" i="11"/>
  <c r="D22" i="11"/>
  <c r="A23" i="11"/>
  <c r="B23" i="11"/>
  <c r="C23" i="11"/>
  <c r="D23" i="11"/>
</calcChain>
</file>

<file path=xl/sharedStrings.xml><?xml version="1.0" encoding="utf-8"?>
<sst xmlns="http://schemas.openxmlformats.org/spreadsheetml/2006/main" count="30" uniqueCount="27">
  <si>
    <t>Tonga</t>
  </si>
  <si>
    <t>2013-14</t>
  </si>
  <si>
    <t>2014-15</t>
  </si>
  <si>
    <t>Samoa</t>
  </si>
  <si>
    <t>2011-12</t>
  </si>
  <si>
    <t>2012-13</t>
  </si>
  <si>
    <t>Papua New Guinea</t>
  </si>
  <si>
    <t>2010-11</t>
  </si>
  <si>
    <t>2009-10</t>
  </si>
  <si>
    <t>Nauru</t>
  </si>
  <si>
    <t>Vanuatu</t>
  </si>
  <si>
    <t>2015-16</t>
  </si>
  <si>
    <t>Kiribati</t>
  </si>
  <si>
    <t>Solomon Islands</t>
  </si>
  <si>
    <t>Timor-Leste</t>
  </si>
  <si>
    <t>Tuvalu</t>
  </si>
  <si>
    <t>Fiji</t>
  </si>
  <si>
    <t>2016-17</t>
  </si>
  <si>
    <t>Financial Year of Visa Grant</t>
  </si>
  <si>
    <t>Total</t>
  </si>
  <si>
    <t>&lt;5</t>
  </si>
  <si>
    <t>2017-18</t>
  </si>
  <si>
    <t>Others</t>
  </si>
  <si>
    <t>SWP visas</t>
  </si>
  <si>
    <t>2008-09</t>
  </si>
  <si>
    <t>Data from 2012-13 from Department of Home Affairs</t>
  </si>
  <si>
    <t>Earlier data from historical sources; figures by Stephen Howes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</si>
</sst>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#\ 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6" fillId="0" borderId="0"/>
  </cellStyleXfs>
  <cellXfs count="13">
    <xf numFmtId="0" fontId="0" fillId="0" borderId="0" xfId="0"/>
    <xf numFmtId="165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wrapText="1"/>
    </xf>
    <xf numFmtId="3" fontId="9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0" fontId="8" fillId="2" borderId="0" xfId="9" applyFont="1" applyFill="1" applyBorder="1" applyAlignment="1">
      <alignment horizontal="left" vertical="center" wrapText="1"/>
    </xf>
    <xf numFmtId="165" fontId="6" fillId="0" borderId="1" xfId="9" applyNumberFormat="1" applyFont="1" applyBorder="1" applyAlignment="1">
      <alignment horizontal="left" vertical="center" wrapText="1"/>
    </xf>
    <xf numFmtId="0" fontId="8" fillId="2" borderId="0" xfId="9" applyFont="1" applyFill="1" applyBorder="1" applyAlignment="1">
      <alignment horizontal="right" wrapText="1"/>
    </xf>
    <xf numFmtId="3" fontId="6" fillId="0" borderId="0" xfId="9" applyNumberFormat="1" applyFont="1" applyFill="1" applyBorder="1" applyAlignment="1">
      <alignment horizontal="right" vertical="center" wrapText="1"/>
    </xf>
  </cellXfs>
  <cellStyles count="10">
    <cellStyle name="Currency 2" xfId="2"/>
    <cellStyle name="Currency 2 2" xfId="4"/>
    <cellStyle name="Normal" xfId="0" builtinId="0"/>
    <cellStyle name="Normal 2" xfId="1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BED"/>
      <rgbColor rgb="00818B9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AF0000"/>
      <rgbColor rgb="00FFCC99"/>
      <rgbColor rgb="003A6598"/>
      <rgbColor rgb="0033CCCC"/>
      <rgbColor rgb="0099CC00"/>
      <rgbColor rgb="00FFCC00"/>
      <rgbColor rgb="00FF9900"/>
      <rgbColor rgb="00DF5F00"/>
      <rgbColor rgb="006A737B"/>
      <rgbColor rgb="00DFE6EC"/>
      <rgbColor rgb="00003366"/>
      <rgbColor rgb="00339966"/>
      <rgbColor rgb="00003300"/>
      <rgbColor rgb="00333300"/>
      <rgbColor rgb="00993300"/>
      <rgbColor rgb="00993366"/>
      <rgbColor rgb="00003768"/>
      <rgbColor rgb="00D3D3D3"/>
    </indexedColors>
    <mruColors>
      <color rgb="FF6A737B"/>
      <color rgb="FF818B95"/>
      <color rgb="FFDFE6EC"/>
      <color rgb="FFFFFFFF"/>
      <color rgb="FF003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'SWP 2071-8 '!$B$17</c:f>
              <c:strCache>
                <c:ptCount val="1"/>
                <c:pt idx="0">
                  <c:v>Tonga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'SWP 2071-8 '!$A$18:$A$23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'!$B$18:$B$23</c:f>
              <c:numCache>
                <c:formatCode>#,##0.00</c:formatCode>
                <c:ptCount val="6"/>
                <c:pt idx="0">
                  <c:v>0.81411126187245586</c:v>
                </c:pt>
                <c:pt idx="1">
                  <c:v>0.74329692154915594</c:v>
                </c:pt>
                <c:pt idx="2">
                  <c:v>0.68586717028643374</c:v>
                </c:pt>
                <c:pt idx="3">
                  <c:v>0.58440979955456573</c:v>
                </c:pt>
                <c:pt idx="4">
                  <c:v>0.4364255595199481</c:v>
                </c:pt>
                <c:pt idx="5">
                  <c:v>0.32990422135509045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452-8289-F9674F2CB70F}"/>
            </c:ext>
          </c:extLst>
        </c:ser>
        <c:ser>
          <c:idx val="1"/>
          <c:order val="1"/>
          <c:tx>
            <c:strRef>
              <c:f>'SWP 2071-8 '!$C$17</c:f>
              <c:strCache>
                <c:ptCount val="1"/>
                <c:pt idx="0">
                  <c:v>Vanuatu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'SWP 2071-8 '!$A$18:$A$23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'!$C$18:$C$23</c:f>
              <c:numCache>
                <c:formatCode>#,##0.00</c:formatCode>
                <c:ptCount val="6"/>
                <c:pt idx="0">
                  <c:v>8.0732700135685204E-2</c:v>
                </c:pt>
                <c:pt idx="1">
                  <c:v>0.10526315789473684</c:v>
                </c:pt>
                <c:pt idx="2">
                  <c:v>0.17847025495750707</c:v>
                </c:pt>
                <c:pt idx="3">
                  <c:v>0.26681514476614698</c:v>
                </c:pt>
                <c:pt idx="4">
                  <c:v>0.34852416477457021</c:v>
                </c:pt>
                <c:pt idx="5">
                  <c:v>0.39588506562610853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E-4452-8289-F9674F2CB70F}"/>
            </c:ext>
          </c:extLst>
        </c:ser>
        <c:ser>
          <c:idx val="2"/>
          <c:order val="2"/>
          <c:tx>
            <c:strRef>
              <c:f>'SWP 2071-8 '!$D$17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'SWP 2071-8 '!$A$18:$A$23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'!$D$18:$D$23</c:f>
              <c:numCache>
                <c:formatCode>#,##0.00</c:formatCode>
                <c:ptCount val="6"/>
                <c:pt idx="0">
                  <c:v>0.10515603799185888</c:v>
                </c:pt>
                <c:pt idx="1">
                  <c:v>0.15143992055610725</c:v>
                </c:pt>
                <c:pt idx="2">
                  <c:v>0.13566257475605917</c:v>
                </c:pt>
                <c:pt idx="3">
                  <c:v>0.14877505567928731</c:v>
                </c:pt>
                <c:pt idx="4">
                  <c:v>0.21505027570548169</c:v>
                </c:pt>
                <c:pt idx="5">
                  <c:v>0.27421071301880101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E-4452-8289-F9674F2C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688720"/>
        <c:axId val="365688064"/>
      </c:barChart>
      <c:catAx>
        <c:axId val="3656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688064"/>
        <c:crosses val="autoZero"/>
        <c:auto val="1"/>
        <c:lblAlgn val="ctr"/>
        <c:lblOffset val="100"/>
        <c:noMultiLvlLbl val="0"/>
      </c:catAx>
      <c:valAx>
        <c:axId val="3656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68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'SWP 2071-8 '!$H$2</c:f>
              <c:strCache>
                <c:ptCount val="1"/>
                <c:pt idx="0">
                  <c:v>Timor-Leste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'!$H$9:$H$14</c:f>
              <c:numCache>
                <c:formatCode>#,##0</c:formatCode>
                <c:ptCount val="6"/>
                <c:pt idx="0">
                  <c:v>21</c:v>
                </c:pt>
                <c:pt idx="1">
                  <c:v>74</c:v>
                </c:pt>
                <c:pt idx="2">
                  <c:v>168</c:v>
                </c:pt>
                <c:pt idx="3">
                  <c:v>224</c:v>
                </c:pt>
                <c:pt idx="4">
                  <c:v>477</c:v>
                </c:pt>
                <c:pt idx="5">
                  <c:v>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06-414F-93E0-33EAFF1C6576}"/>
            </c:ext>
          </c:extLst>
        </c:ser>
        <c:ser>
          <c:idx val="4"/>
          <c:order val="1"/>
          <c:tx>
            <c:strRef>
              <c:f>'SWP 2071-8 '!$F$2</c:f>
              <c:strCache>
                <c:ptCount val="1"/>
                <c:pt idx="0">
                  <c:v>Samoa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'!$F$9:$F$14</c:f>
              <c:numCache>
                <c:formatCode>#,##0</c:formatCode>
                <c:ptCount val="6"/>
                <c:pt idx="0">
                  <c:v>22</c:v>
                </c:pt>
                <c:pt idx="1">
                  <c:v>162</c:v>
                </c:pt>
                <c:pt idx="2">
                  <c:v>185</c:v>
                </c:pt>
                <c:pt idx="3">
                  <c:v>140</c:v>
                </c:pt>
                <c:pt idx="4">
                  <c:v>309</c:v>
                </c:pt>
                <c:pt idx="5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06-414F-93E0-33EAFF1C6576}"/>
            </c:ext>
          </c:extLst>
        </c:ser>
        <c:ser>
          <c:idx val="1"/>
          <c:order val="2"/>
          <c:tx>
            <c:strRef>
              <c:f>'SWP 2071-8 '!$C$2</c:f>
              <c:strCache>
                <c:ptCount val="1"/>
                <c:pt idx="0">
                  <c:v>Kiribati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'!$C$9:$C$14</c:f>
              <c:numCache>
                <c:formatCode>#,##0</c:formatCode>
                <c:ptCount val="6"/>
                <c:pt idx="0">
                  <c:v>34</c:v>
                </c:pt>
                <c:pt idx="1">
                  <c:v>14</c:v>
                </c:pt>
                <c:pt idx="2">
                  <c:v>11</c:v>
                </c:pt>
                <c:pt idx="3">
                  <c:v>20</c:v>
                </c:pt>
                <c:pt idx="4">
                  <c:v>124</c:v>
                </c:pt>
                <c:pt idx="5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6-414F-93E0-33EAFF1C6576}"/>
            </c:ext>
          </c:extLst>
        </c:ser>
        <c:ser>
          <c:idx val="0"/>
          <c:order val="3"/>
          <c:tx>
            <c:strRef>
              <c:f>'SWP 2071-8 '!$B$2</c:f>
              <c:strCache>
                <c:ptCount val="1"/>
                <c:pt idx="0">
                  <c:v>Fiji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'!$B$9:$B$14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</c:v>
                </c:pt>
                <c:pt idx="4">
                  <c:v>190</c:v>
                </c:pt>
                <c:pt idx="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6-414F-93E0-33EAFF1C6576}"/>
            </c:ext>
          </c:extLst>
        </c:ser>
        <c:ser>
          <c:idx val="5"/>
          <c:order val="4"/>
          <c:tx>
            <c:strRef>
              <c:f>'SWP 2071-8 '!$G$2</c:f>
              <c:strCache>
                <c:ptCount val="1"/>
                <c:pt idx="0">
                  <c:v>Solomon Islands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'!$G$9:$G$14</c:f>
              <c:numCache>
                <c:formatCode>#,##0</c:formatCode>
                <c:ptCount val="6"/>
                <c:pt idx="0">
                  <c:v>42</c:v>
                </c:pt>
                <c:pt idx="1">
                  <c:v>9</c:v>
                </c:pt>
                <c:pt idx="2">
                  <c:v>21</c:v>
                </c:pt>
                <c:pt idx="3">
                  <c:v>61</c:v>
                </c:pt>
                <c:pt idx="4">
                  <c:v>87</c:v>
                </c:pt>
                <c:pt idx="5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06-414F-93E0-33EAFF1C6576}"/>
            </c:ext>
          </c:extLst>
        </c:ser>
        <c:ser>
          <c:idx val="3"/>
          <c:order val="5"/>
          <c:tx>
            <c:strRef>
              <c:f>'SWP 2071-8 '!$E$2</c:f>
              <c:strCache>
                <c:ptCount val="1"/>
                <c:pt idx="0">
                  <c:v>Papua New Guinea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'SWP 2071-8 '!$A$9:$A$14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'SWP 2071-8 '!$E$9:$E$14</c:f>
              <c:numCache>
                <c:formatCode>#,##0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35</c:v>
                </c:pt>
                <c:pt idx="3">
                  <c:v>42</c:v>
                </c:pt>
                <c:pt idx="4">
                  <c:v>139</c:v>
                </c:pt>
                <c:pt idx="5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6-414F-93E0-33EAFF1C6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379928"/>
        <c:axId val="452380256"/>
      </c:lineChart>
      <c:catAx>
        <c:axId val="45237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80256"/>
        <c:crosses val="autoZero"/>
        <c:auto val="1"/>
        <c:lblAlgn val="ctr"/>
        <c:lblOffset val="100"/>
        <c:noMultiLvlLbl val="0"/>
      </c:catAx>
      <c:valAx>
        <c:axId val="45238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37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'SWP 2071-8 '!$L$2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'SWP 2071-8 '!$A$5:$A$14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'SWP 2071-8 '!$L$5:$L$14</c:f>
              <c:numCache>
                <c:formatCode>#,##0</c:formatCode>
                <c:ptCount val="10"/>
                <c:pt idx="0" formatCode="General">
                  <c:v>57</c:v>
                </c:pt>
                <c:pt idx="1">
                  <c:v>63</c:v>
                </c:pt>
                <c:pt idx="2">
                  <c:v>423</c:v>
                </c:pt>
                <c:pt idx="3">
                  <c:v>1067</c:v>
                </c:pt>
                <c:pt idx="4">
                  <c:v>1474</c:v>
                </c:pt>
                <c:pt idx="5">
                  <c:v>2014</c:v>
                </c:pt>
                <c:pt idx="6">
                  <c:v>3177</c:v>
                </c:pt>
                <c:pt idx="7">
                  <c:v>4490</c:v>
                </c:pt>
                <c:pt idx="8">
                  <c:v>6166</c:v>
                </c:pt>
                <c:pt idx="9">
                  <c:v>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1C-4BBE-B375-DC76FC56B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061080"/>
        <c:axId val="465060424"/>
      </c:barChart>
      <c:catAx>
        <c:axId val="46506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60424"/>
        <c:crosses val="autoZero"/>
        <c:auto val="1"/>
        <c:lblAlgn val="ctr"/>
        <c:lblOffset val="100"/>
        <c:noMultiLvlLbl val="0"/>
      </c:catAx>
      <c:valAx>
        <c:axId val="46506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6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28</xdr:row>
      <xdr:rowOff>76200</xdr:rowOff>
    </xdr:from>
    <xdr:to>
      <xdr:col>19</xdr:col>
      <xdr:colOff>195262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166687</xdr:colOff>
      <xdr:row>26</xdr:row>
      <xdr:rowOff>85725</xdr:rowOff>
    </xdr:from>
    <xdr:to>
      <xdr:col>27</xdr:col>
      <xdr:colOff>471487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200025</xdr:colOff>
      <xdr:row>1</xdr:row>
      <xdr:rowOff>138112</xdr:rowOff>
    </xdr:from>
    <xdr:to>
      <xdr:col>21</xdr:col>
      <xdr:colOff>504825</xdr:colOff>
      <xdr:row>22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isa Reporting">
      <a:dk1>
        <a:sysClr val="windowText" lastClr="000000"/>
      </a:dk1>
      <a:lt1>
        <a:sysClr val="window" lastClr="FFFFFF"/>
      </a:lt1>
      <a:dk2>
        <a:srgbClr val="007BC3"/>
      </a:dk2>
      <a:lt2>
        <a:srgbClr val="007BC3"/>
      </a:lt2>
      <a:accent1>
        <a:srgbClr val="007BC3"/>
      </a:accent1>
      <a:accent2>
        <a:srgbClr val="FFFFFF"/>
      </a:accent2>
      <a:accent3>
        <a:srgbClr val="E5E5E8"/>
      </a:accent3>
      <a:accent4>
        <a:srgbClr val="007BC3"/>
      </a:accent4>
      <a:accent5>
        <a:srgbClr val="007BC3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C7" workbookViewId="0">
      <selection activeCell="A45" sqref="A45"/>
    </sheetView>
  </sheetViews>
  <sheetFormatPr defaultRowHeight="12.75" x14ac:dyDescent="0.2"/>
  <cols>
    <col min="1" max="1" width="18.140625" customWidth="1"/>
  </cols>
  <sheetData>
    <row r="1" spans="1:14" ht="25.5" x14ac:dyDescent="0.2">
      <c r="A1" s="3" t="s">
        <v>18</v>
      </c>
      <c r="B1" t="s">
        <v>23</v>
      </c>
    </row>
    <row r="2" spans="1:14" ht="38.25" x14ac:dyDescent="0.2">
      <c r="B2" s="4" t="s">
        <v>16</v>
      </c>
      <c r="C2" s="4" t="s">
        <v>12</v>
      </c>
      <c r="D2" s="4" t="s">
        <v>9</v>
      </c>
      <c r="E2" s="4" t="s">
        <v>6</v>
      </c>
      <c r="F2" s="4" t="s">
        <v>3</v>
      </c>
      <c r="G2" s="4" t="s">
        <v>13</v>
      </c>
      <c r="H2" s="4" t="s">
        <v>14</v>
      </c>
      <c r="I2" s="4" t="s">
        <v>0</v>
      </c>
      <c r="J2" s="4" t="s">
        <v>15</v>
      </c>
      <c r="K2" s="4" t="s">
        <v>10</v>
      </c>
      <c r="L2" s="4" t="s">
        <v>19</v>
      </c>
    </row>
    <row r="3" spans="1:14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x14ac:dyDescent="0.2">
      <c r="A5" s="9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11">
        <v>57</v>
      </c>
    </row>
    <row r="6" spans="1:14" x14ac:dyDescent="0.2">
      <c r="A6" s="10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12">
        <v>63</v>
      </c>
    </row>
    <row r="7" spans="1:14" x14ac:dyDescent="0.2">
      <c r="A7" s="10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12">
        <v>423</v>
      </c>
    </row>
    <row r="8" spans="1:14" x14ac:dyDescent="0.2">
      <c r="A8" s="10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12">
        <v>1067</v>
      </c>
    </row>
    <row r="9" spans="1:14" x14ac:dyDescent="0.2">
      <c r="A9" s="1" t="s">
        <v>5</v>
      </c>
      <c r="B9" s="2">
        <v>0</v>
      </c>
      <c r="C9" s="2">
        <v>34</v>
      </c>
      <c r="D9" s="2">
        <v>10</v>
      </c>
      <c r="E9" s="2">
        <v>26</v>
      </c>
      <c r="F9" s="2">
        <v>22</v>
      </c>
      <c r="G9" s="2">
        <v>42</v>
      </c>
      <c r="H9" s="2">
        <v>21</v>
      </c>
      <c r="I9" s="2">
        <v>1200</v>
      </c>
      <c r="J9" s="2">
        <v>0</v>
      </c>
      <c r="K9" s="2">
        <v>119</v>
      </c>
      <c r="L9" s="5">
        <v>1474</v>
      </c>
    </row>
    <row r="10" spans="1:14" x14ac:dyDescent="0.2">
      <c r="A10" s="1" t="s">
        <v>1</v>
      </c>
      <c r="B10" s="2">
        <v>0</v>
      </c>
      <c r="C10" s="2">
        <v>14</v>
      </c>
      <c r="D10" s="2">
        <v>0</v>
      </c>
      <c r="E10" s="2">
        <v>26</v>
      </c>
      <c r="F10" s="2">
        <v>162</v>
      </c>
      <c r="G10" s="2">
        <v>9</v>
      </c>
      <c r="H10" s="2">
        <v>74</v>
      </c>
      <c r="I10" s="2">
        <v>1497</v>
      </c>
      <c r="J10" s="2">
        <v>20</v>
      </c>
      <c r="K10" s="2">
        <v>212</v>
      </c>
      <c r="L10" s="5">
        <v>2014</v>
      </c>
    </row>
    <row r="11" spans="1:14" x14ac:dyDescent="0.2">
      <c r="A11" s="1" t="s">
        <v>2</v>
      </c>
      <c r="B11" s="2" t="s">
        <v>20</v>
      </c>
      <c r="C11" s="2">
        <v>11</v>
      </c>
      <c r="D11" s="2">
        <v>0</v>
      </c>
      <c r="E11" s="2">
        <v>35</v>
      </c>
      <c r="F11" s="2">
        <v>185</v>
      </c>
      <c r="G11" s="2">
        <v>21</v>
      </c>
      <c r="H11" s="2">
        <v>168</v>
      </c>
      <c r="I11" s="2">
        <v>2179</v>
      </c>
      <c r="J11" s="2">
        <v>7</v>
      </c>
      <c r="K11" s="2">
        <v>567</v>
      </c>
      <c r="L11" s="5">
        <v>3177</v>
      </c>
    </row>
    <row r="12" spans="1:14" x14ac:dyDescent="0.2">
      <c r="A12" s="1" t="s">
        <v>11</v>
      </c>
      <c r="B12" s="2">
        <v>160</v>
      </c>
      <c r="C12" s="2">
        <v>20</v>
      </c>
      <c r="D12" s="2">
        <v>17</v>
      </c>
      <c r="E12" s="2">
        <v>42</v>
      </c>
      <c r="F12" s="2">
        <v>140</v>
      </c>
      <c r="G12" s="2">
        <v>61</v>
      </c>
      <c r="H12" s="2">
        <v>224</v>
      </c>
      <c r="I12" s="2">
        <v>2624</v>
      </c>
      <c r="J12" s="2" t="s">
        <v>20</v>
      </c>
      <c r="K12" s="2">
        <v>1198</v>
      </c>
      <c r="L12" s="5">
        <v>4490</v>
      </c>
    </row>
    <row r="13" spans="1:14" ht="12.75" customHeight="1" x14ac:dyDescent="0.2">
      <c r="A13" s="1" t="s">
        <v>17</v>
      </c>
      <c r="B13" s="2">
        <v>190</v>
      </c>
      <c r="C13" s="2">
        <v>124</v>
      </c>
      <c r="D13" s="2">
        <v>0</v>
      </c>
      <c r="E13" s="2">
        <v>139</v>
      </c>
      <c r="F13" s="2">
        <v>309</v>
      </c>
      <c r="G13" s="2">
        <v>87</v>
      </c>
      <c r="H13" s="2">
        <v>477</v>
      </c>
      <c r="I13" s="2">
        <v>2691</v>
      </c>
      <c r="J13" s="2">
        <v>0</v>
      </c>
      <c r="K13" s="2">
        <v>2149</v>
      </c>
      <c r="L13" s="5">
        <v>6166</v>
      </c>
    </row>
    <row r="14" spans="1:14" ht="12.75" customHeight="1" x14ac:dyDescent="0.2">
      <c r="A14" s="1" t="s">
        <v>21</v>
      </c>
      <c r="B14" s="2">
        <v>247</v>
      </c>
      <c r="C14" s="2">
        <v>364</v>
      </c>
      <c r="D14" s="2">
        <v>0</v>
      </c>
      <c r="E14" s="2">
        <v>92</v>
      </c>
      <c r="F14" s="2">
        <v>527</v>
      </c>
      <c r="G14" s="2">
        <v>175</v>
      </c>
      <c r="H14" s="2">
        <v>914</v>
      </c>
      <c r="I14" s="2">
        <v>2790</v>
      </c>
      <c r="J14" s="2">
        <v>0</v>
      </c>
      <c r="K14" s="2">
        <v>3348</v>
      </c>
      <c r="L14" s="5">
        <v>8457</v>
      </c>
      <c r="N14" s="6"/>
    </row>
    <row r="17" spans="1:12" x14ac:dyDescent="0.2">
      <c r="B17" t="s">
        <v>0</v>
      </c>
      <c r="C17" t="s">
        <v>10</v>
      </c>
      <c r="D17" t="s">
        <v>22</v>
      </c>
    </row>
    <row r="18" spans="1:12" x14ac:dyDescent="0.2">
      <c r="A18" s="7" t="str">
        <f>A9</f>
        <v>2012-13</v>
      </c>
      <c r="B18" s="8">
        <f>I9/L9</f>
        <v>0.81411126187245586</v>
      </c>
      <c r="C18" s="8">
        <f>K9/L9</f>
        <v>8.0732700135685204E-2</v>
      </c>
      <c r="D18" s="8">
        <f>(L9-I9-K9)/L9</f>
        <v>0.10515603799185888</v>
      </c>
    </row>
    <row r="19" spans="1:12" x14ac:dyDescent="0.2">
      <c r="A19" s="7" t="str">
        <f t="shared" ref="A19:A23" si="0">A10</f>
        <v>2013-14</v>
      </c>
      <c r="B19" s="8">
        <f t="shared" ref="B19:B23" si="1">I10/L10</f>
        <v>0.74329692154915594</v>
      </c>
      <c r="C19" s="8">
        <f t="shared" ref="C19:C23" si="2">K10/L10</f>
        <v>0.10526315789473684</v>
      </c>
      <c r="D19" s="8">
        <f t="shared" ref="D19:D23" si="3">(L10-I10-K10)/L10</f>
        <v>0.15143992055610725</v>
      </c>
    </row>
    <row r="20" spans="1:12" x14ac:dyDescent="0.2">
      <c r="A20" s="7" t="str">
        <f t="shared" si="0"/>
        <v>2014-15</v>
      </c>
      <c r="B20" s="8">
        <f t="shared" si="1"/>
        <v>0.68586717028643374</v>
      </c>
      <c r="C20" s="8">
        <f t="shared" si="2"/>
        <v>0.17847025495750707</v>
      </c>
      <c r="D20" s="8">
        <f t="shared" si="3"/>
        <v>0.13566257475605917</v>
      </c>
      <c r="E20" s="6"/>
      <c r="F20" s="6"/>
      <c r="G20" s="6"/>
      <c r="H20" s="6"/>
      <c r="I20" s="6"/>
      <c r="J20" s="6"/>
      <c r="K20" s="6"/>
      <c r="L20" s="6"/>
    </row>
    <row r="21" spans="1:12" x14ac:dyDescent="0.2">
      <c r="A21" s="7" t="str">
        <f t="shared" si="0"/>
        <v>2015-16</v>
      </c>
      <c r="B21" s="8">
        <f t="shared" si="1"/>
        <v>0.58440979955456573</v>
      </c>
      <c r="C21" s="8">
        <f t="shared" si="2"/>
        <v>0.26681514476614698</v>
      </c>
      <c r="D21" s="8">
        <f t="shared" si="3"/>
        <v>0.14877505567928731</v>
      </c>
      <c r="E21" s="6"/>
      <c r="F21" s="6"/>
      <c r="G21" s="6"/>
      <c r="H21" s="6"/>
      <c r="I21" s="6"/>
      <c r="J21" s="6"/>
      <c r="K21" s="6"/>
      <c r="L21" s="6"/>
    </row>
    <row r="22" spans="1:12" x14ac:dyDescent="0.2">
      <c r="A22" s="7" t="str">
        <f t="shared" si="0"/>
        <v>2016-17</v>
      </c>
      <c r="B22" s="8">
        <f t="shared" si="1"/>
        <v>0.4364255595199481</v>
      </c>
      <c r="C22" s="8">
        <f t="shared" si="2"/>
        <v>0.34852416477457021</v>
      </c>
      <c r="D22" s="8">
        <f t="shared" si="3"/>
        <v>0.21505027570548169</v>
      </c>
      <c r="E22" s="6"/>
      <c r="F22" s="6"/>
      <c r="G22" s="6"/>
      <c r="H22" s="6"/>
      <c r="I22" s="6"/>
      <c r="J22" s="6"/>
      <c r="K22" s="6"/>
      <c r="L22" s="6"/>
    </row>
    <row r="23" spans="1:12" x14ac:dyDescent="0.2">
      <c r="A23" s="7" t="str">
        <f t="shared" si="0"/>
        <v>2017-18</v>
      </c>
      <c r="B23" s="8">
        <f t="shared" si="1"/>
        <v>0.32990422135509045</v>
      </c>
      <c r="C23" s="8">
        <f t="shared" si="2"/>
        <v>0.39588506562610853</v>
      </c>
      <c r="D23" s="8">
        <f t="shared" si="3"/>
        <v>0.27421071301880101</v>
      </c>
      <c r="E23" s="6"/>
      <c r="F23" s="6"/>
      <c r="G23" s="6"/>
      <c r="H23" s="6"/>
      <c r="I23" s="6"/>
      <c r="J23" s="6"/>
      <c r="K23" s="6"/>
      <c r="L23" s="6"/>
    </row>
    <row r="24" spans="1:12" x14ac:dyDescent="0.2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43" spans="1:1" x14ac:dyDescent="0.2">
      <c r="A43" t="s">
        <v>25</v>
      </c>
    </row>
    <row r="44" spans="1:1" x14ac:dyDescent="0.2">
      <c r="A44" t="s">
        <v>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SWP 2071-8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Indrani SUNDARALINGAM</dc:creator>
  <cp:lastModifiedBy>Stephen Howes</cp:lastModifiedBy>
  <cp:lastPrinted>2018-02-14T05:36:37Z</cp:lastPrinted>
  <dcterms:created xsi:type="dcterms:W3CDTF">1996-10-14T23:33:28Z</dcterms:created>
  <dcterms:modified xsi:type="dcterms:W3CDTF">2018-07-30T03:59:49Z</dcterms:modified>
</cp:coreProperties>
</file>