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ocuments\1 WF\3 Devpolicy\3 Blogging\2017\mccully end of an error\total aid charts\"/>
    </mc:Choice>
  </mc:AlternateContent>
  <bookViews>
    <workbookView xWindow="0" yWindow="0" windowWidth="28800" windowHeight="12210"/>
  </bookViews>
  <sheets>
    <sheet name="data" sheetId="1" r:id="rId1"/>
    <sheet name="about" sheetId="2" r:id="rId2"/>
  </sheets>
  <calcPr calcId="162913"/>
</workbook>
</file>

<file path=xl/calcChain.xml><?xml version="1.0" encoding="utf-8"?>
<calcChain xmlns="http://schemas.openxmlformats.org/spreadsheetml/2006/main">
  <c r="E15" i="1" l="1"/>
  <c r="E11" i="1" l="1"/>
  <c r="E10" i="1"/>
  <c r="E9" i="1"/>
  <c r="E8" i="1"/>
  <c r="E7" i="1"/>
  <c r="E6" i="1"/>
  <c r="E5" i="1"/>
  <c r="E4" i="1"/>
  <c r="E3" i="1"/>
  <c r="E12" i="1"/>
</calcChain>
</file>

<file path=xl/sharedStrings.xml><?xml version="1.0" encoding="utf-8"?>
<sst xmlns="http://schemas.openxmlformats.org/spreadsheetml/2006/main" count="36" uniqueCount="35">
  <si>
    <t>Dataset: Total flows by donor (ODA+OOF+Private) [DAC1]</t>
  </si>
  <si>
    <t>Aid type</t>
  </si>
  <si>
    <t>I. OFFICIAL DEVELOPMENT ASSISTANCE (I.A + I.B)</t>
  </si>
  <si>
    <t>Fund flows</t>
  </si>
  <si>
    <t>Net Disbursements</t>
  </si>
  <si>
    <t>Part</t>
  </si>
  <si>
    <t>1 : Part I - Developing Countries</t>
  </si>
  <si>
    <t>Donor</t>
  </si>
  <si>
    <t>New Zealand</t>
  </si>
  <si>
    <t>Year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</si>
  <si>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</si>
  <si>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</si>
  <si>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</si>
  <si>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</si>
  <si>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</si>
  <si>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</si>
  <si>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</si>
  <si>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</si>
  <si>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</si>
  <si>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</si>
  <si>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Current Prices</t>
  </si>
  <si>
    <t>US Dollar, Millions</t>
  </si>
  <si>
    <t>Constant Prices</t>
  </si>
  <si>
    <t>US Dollar, Millions, 2015</t>
  </si>
  <si>
    <t>Data extracted on 28 Apr 2017 01:25 UTC (GMT) from OECD.Stat</t>
  </si>
  <si>
    <t>Aid data</t>
  </si>
  <si>
    <t>Inflation data</t>
  </si>
  <si>
    <t>from NZ reserve bank</t>
  </si>
  <si>
    <t>http://www.rbnz.govt.nz/-/media/ReserveBank/Files/Statistics/Key%20graphs/graphdata.xlsx?la=en</t>
  </si>
  <si>
    <t xml:space="preserve">http://stats.oecd.org/Index.aspx?datasetcode=TABLE1# </t>
  </si>
  <si>
    <t>NZ Dollar, Millions</t>
  </si>
  <si>
    <t>inflation index</t>
  </si>
  <si>
    <t>Nominal (NZD M)</t>
  </si>
  <si>
    <t>Real  (2016 dollars; NZD M)</t>
  </si>
  <si>
    <t>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</si>
</sst>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0.000"/>
    <numFmt numFmtId="173" formatCode="0.0%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9">
    <xf numFmtId="0" fontId="0" fillId="0" borderId="0" xfId="0"/>
    <xf numFmtId="0" fontId="19" fillId="0" borderId="0" xfId="0" applyFont="1"/>
    <xf numFmtId="0" fontId="18" fillId="0" borderId="0" xfId="43"/>
    <xf numFmtId="171" fontId="0" fillId="0" borderId="0" xfId="0" applyNumberFormat="1"/>
    <xf numFmtId="1" fontId="0" fillId="0" borderId="0" xfId="0" applyNumberFormat="1"/>
    <xf numFmtId="173" fontId="0" fillId="0" borderId="0" xfId="1" applyNumberFormat="1" applyFont="1"/>
    <xf numFmtId="0" fontId="0" fillId="0" borderId="0" xfId="0" applyBorder="1"/>
    <xf numFmtId="0" fontId="0" fillId="33" borderId="0" xfId="0" applyFill="1"/>
    <xf numFmtId="1" fontId="0" fillId="33" borderId="0" xfId="0" applyNumberFormat="1" applyFill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data!$D$2</c:f>
              <c:strCache>
                <c:ptCount val="1"/>
                <c:pt idx="0">
                  <c:v>Nominal (NZD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data!$A$3:$A$12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data!$D$3:$D$12</c:f>
              <c:numCache>
                <c:formatCode>0</c:formatCode>
                <c:ptCount val="10"/>
                <c:pt idx="0">
                  <c:v>435.21582000000001</c:v>
                </c:pt>
                <c:pt idx="1">
                  <c:v>502.97618</c:v>
                </c:pt>
                <c:pt idx="2">
                  <c:v>494.47686399999998</c:v>
                </c:pt>
                <c:pt idx="3">
                  <c:v>474.86447199999998</c:v>
                </c:pt>
                <c:pt idx="4">
                  <c:v>537.14355999999998</c:v>
                </c:pt>
                <c:pt idx="5">
                  <c:v>554.59358999999995</c:v>
                </c:pt>
                <c:pt idx="6">
                  <c:v>558.05539299999998</c:v>
                </c:pt>
                <c:pt idx="7">
                  <c:v>610.30361200000004</c:v>
                </c:pt>
                <c:pt idx="8">
                  <c:v>633.54350799999997</c:v>
                </c:pt>
                <c:pt idx="9">
                  <c:v>629.31628499999999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EF-4BC7-A60B-18C8EAFA0C49}"/>
            </c:ext>
          </c:extLst>
        </c:ser>
        <c:ser>
          <c:idx val="1"/>
          <c:order val="1"/>
          <c:tx>
            <c:strRef>
              <c:f>data!$E$2</c:f>
              <c:strCache>
                <c:ptCount val="1"/>
                <c:pt idx="0">
                  <c:v>Real  (2016 dollars; NZD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data!$A$3:$A$12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data!$E$3:$E$12</c:f>
              <c:numCache>
                <c:formatCode>0</c:formatCode>
                <c:ptCount val="10"/>
                <c:pt idx="0">
                  <c:v>509.20824897510329</c:v>
                </c:pt>
                <c:pt idx="1">
                  <c:v>569.13806943014526</c:v>
                </c:pt>
                <c:pt idx="2">
                  <c:v>548.54975156710032</c:v>
                </c:pt>
                <c:pt idx="3">
                  <c:v>506.53141483022534</c:v>
                </c:pt>
                <c:pt idx="4">
                  <c:v>562.83267507619462</c:v>
                </c:pt>
                <c:pt idx="5">
                  <c:v>575.93385535018683</c:v>
                </c:pt>
                <c:pt idx="6">
                  <c:v>570.40242660788567</c:v>
                </c:pt>
                <c:pt idx="7">
                  <c:v>618.85579651495584</c:v>
                </c:pt>
                <c:pt idx="8">
                  <c:v>641.77957360399989</c:v>
                </c:pt>
                <c:pt idx="9">
                  <c:v>629.31628499999999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EF-4BC7-A60B-18C8EAFA0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960416"/>
        <c:axId val="424961400"/>
      </c:lineChart>
      <c:catAx>
        <c:axId val="42496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961400"/>
        <c:crosses val="autoZero"/>
        <c:auto val="1"/>
        <c:lblAlgn val="ctr"/>
        <c:lblOffset val="100"/>
        <c:noMultiLvlLbl val="0"/>
      </c:catAx>
      <c:valAx>
        <c:axId val="4249614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96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4</xdr:row>
      <xdr:rowOff>66674</xdr:rowOff>
    </xdr:from>
    <xdr:to>
      <xdr:col>20</xdr:col>
      <xdr:colOff>38100</xdr:colOff>
      <xdr:row>33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2117EC-CD4A-4820-B1FA-0180FC7118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stats.oecd.org/Index.aspx?datasetcode=TABLE1" TargetMode="External"/><Relationship Id="rId1" Type="http://schemas.openxmlformats.org/officeDocument/2006/relationships/hyperlink" Target="http://www.rbnz.govt.nz/-/media/ReserveBank/Files/Statistics/Key%20graphs/graphdata.xlsx?la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tabSelected="1" workbookViewId="0">
      <selection activeCell="E15" sqref="E15"/>
    </sheetView>
  </sheetViews>
  <sheetFormatPr defaultRowHeight="12.75" outlineLevelCol="1" x14ac:dyDescent="0.2"/>
  <cols>
    <col min="1" max="1" width="5" bestFit="1" customWidth="1"/>
    <col min="2" max="2" width="27.42578125" hidden="1" customWidth="1" outlineLevel="1"/>
    <col min="3" max="3" width="21.85546875" hidden="1" customWidth="1" outlineLevel="1"/>
    <col min="4" max="4" width="16.140625" bestFit="1" customWidth="1" collapsed="1"/>
    <col min="5" max="5" width="27.85546875" customWidth="1"/>
    <col min="6" max="6" width="5.28515625" customWidth="1"/>
    <col min="7" max="7" width="5.85546875" customWidth="1"/>
    <col min="8" max="8" width="9.140625" hidden="1" customWidth="1" outlineLevel="1"/>
    <col min="9" max="9" width="4.28515625" customWidth="1" collapsed="1"/>
    <col min="10" max="10" width="3.5703125" customWidth="1"/>
  </cols>
  <sheetData>
    <row r="1" spans="1:8" x14ac:dyDescent="0.2">
      <c r="B1" t="s">
        <v>21</v>
      </c>
      <c r="C1" t="s">
        <v>23</v>
      </c>
      <c r="D1" t="s">
        <v>30</v>
      </c>
      <c r="E1" t="s">
        <v>30</v>
      </c>
    </row>
    <row r="2" spans="1:8" x14ac:dyDescent="0.2">
      <c r="A2" t="s">
        <v>9</v>
      </c>
      <c r="B2" t="s">
        <v>20</v>
      </c>
      <c r="C2" t="s">
        <v>22</v>
      </c>
      <c r="D2" t="s">
        <v>32</v>
      </c>
      <c r="E2" t="s">
        <v>33</v>
      </c>
      <c r="H2" t="s">
        <v>31</v>
      </c>
    </row>
    <row r="3" spans="1:8" x14ac:dyDescent="0.2">
      <c r="A3" t="s">
        <v>10</v>
      </c>
      <c r="B3">
        <v>319.8</v>
      </c>
      <c r="C3">
        <v>353.32800500000002</v>
      </c>
      <c r="D3" s="4">
        <v>435.21582000000001</v>
      </c>
      <c r="E3" s="4">
        <f t="shared" ref="E3:E11" si="0">D3/H3</f>
        <v>509.20824897510329</v>
      </c>
      <c r="F3" s="3"/>
      <c r="G3" s="3"/>
      <c r="H3" s="3">
        <v>0.85469122088255689</v>
      </c>
    </row>
    <row r="4" spans="1:8" x14ac:dyDescent="0.2">
      <c r="A4" t="s">
        <v>11</v>
      </c>
      <c r="B4">
        <v>347.96</v>
      </c>
      <c r="C4">
        <v>393.00871899999999</v>
      </c>
      <c r="D4" s="4">
        <v>502.97618</v>
      </c>
      <c r="E4" s="4">
        <f t="shared" si="0"/>
        <v>569.13806943014526</v>
      </c>
      <c r="F4" s="3"/>
      <c r="G4" s="3"/>
      <c r="H4" s="3">
        <v>0.8837507223925638</v>
      </c>
    </row>
    <row r="5" spans="1:8" x14ac:dyDescent="0.2">
      <c r="A5" s="7" t="s">
        <v>12</v>
      </c>
      <c r="B5" s="7">
        <v>309.27999999999997</v>
      </c>
      <c r="C5" s="7">
        <v>383.10165499999999</v>
      </c>
      <c r="D5" s="8">
        <v>494.47686399999998</v>
      </c>
      <c r="E5" s="8">
        <f t="shared" si="0"/>
        <v>548.54975156710032</v>
      </c>
      <c r="F5" s="6"/>
      <c r="G5" s="3"/>
      <c r="H5" s="3">
        <v>0.90142573684041505</v>
      </c>
    </row>
    <row r="6" spans="1:8" x14ac:dyDescent="0.2">
      <c r="A6" t="s">
        <v>13</v>
      </c>
      <c r="B6">
        <v>342.22</v>
      </c>
      <c r="C6">
        <v>357.39669700000002</v>
      </c>
      <c r="D6" s="4">
        <v>474.86447199999998</v>
      </c>
      <c r="E6" s="4">
        <f t="shared" si="0"/>
        <v>506.53141483022534</v>
      </c>
      <c r="F6" s="6"/>
      <c r="G6" s="3"/>
      <c r="H6" s="3">
        <v>0.93748276631403171</v>
      </c>
    </row>
    <row r="7" spans="1:8" x14ac:dyDescent="0.2">
      <c r="A7" t="s">
        <v>14</v>
      </c>
      <c r="B7">
        <v>424.15</v>
      </c>
      <c r="C7">
        <v>392.93618300000003</v>
      </c>
      <c r="D7" s="4">
        <v>537.14355999999998</v>
      </c>
      <c r="E7" s="4">
        <f t="shared" si="0"/>
        <v>562.83267507619462</v>
      </c>
      <c r="F7" s="6"/>
      <c r="G7" s="3"/>
      <c r="H7" s="3">
        <v>0.9543574561076843</v>
      </c>
    </row>
    <row r="8" spans="1:8" x14ac:dyDescent="0.2">
      <c r="A8" t="s">
        <v>15</v>
      </c>
      <c r="B8">
        <v>449.1</v>
      </c>
      <c r="C8">
        <v>406.93163199999998</v>
      </c>
      <c r="D8" s="4">
        <v>554.59358999999995</v>
      </c>
      <c r="E8" s="4">
        <f t="shared" si="0"/>
        <v>575.93385535018683</v>
      </c>
      <c r="F8" s="6"/>
      <c r="G8" s="3"/>
      <c r="H8" s="3">
        <v>0.96294667321265337</v>
      </c>
    </row>
    <row r="9" spans="1:8" x14ac:dyDescent="0.2">
      <c r="A9" t="s">
        <v>16</v>
      </c>
      <c r="B9">
        <v>457.31</v>
      </c>
      <c r="C9">
        <v>397.73063200000001</v>
      </c>
      <c r="D9" s="4">
        <v>558.05539299999998</v>
      </c>
      <c r="E9" s="4">
        <f t="shared" si="0"/>
        <v>570.40242660788567</v>
      </c>
      <c r="F9" s="6"/>
      <c r="G9" s="3"/>
      <c r="H9" s="3">
        <v>0.97835381998405579</v>
      </c>
    </row>
    <row r="10" spans="1:8" x14ac:dyDescent="0.2">
      <c r="A10" t="s">
        <v>17</v>
      </c>
      <c r="B10">
        <v>506.14</v>
      </c>
      <c r="C10">
        <v>426.41079999999999</v>
      </c>
      <c r="D10" s="4">
        <v>610.30361200000004</v>
      </c>
      <c r="E10" s="4">
        <f t="shared" si="0"/>
        <v>618.85579651495584</v>
      </c>
      <c r="F10" s="6"/>
      <c r="G10" s="3"/>
      <c r="H10" s="3">
        <v>0.98618065054392823</v>
      </c>
    </row>
    <row r="11" spans="1:8" x14ac:dyDescent="0.2">
      <c r="A11" t="s">
        <v>18</v>
      </c>
      <c r="B11">
        <v>441.74</v>
      </c>
      <c r="C11">
        <v>441.74</v>
      </c>
      <c r="D11" s="4">
        <v>633.54350799999997</v>
      </c>
      <c r="E11" s="4">
        <f t="shared" si="0"/>
        <v>641.77957360399989</v>
      </c>
      <c r="F11" s="6"/>
      <c r="G11" s="3"/>
      <c r="H11" s="3">
        <v>0.98716683119447202</v>
      </c>
    </row>
    <row r="12" spans="1:8" x14ac:dyDescent="0.2">
      <c r="A12" s="7" t="s">
        <v>19</v>
      </c>
      <c r="B12" s="7">
        <v>438.09</v>
      </c>
      <c r="C12" s="7">
        <v>430.49083000000002</v>
      </c>
      <c r="D12" s="8">
        <v>629.31628499999999</v>
      </c>
      <c r="E12" s="8">
        <f>D12/H12</f>
        <v>629.31628499999999</v>
      </c>
      <c r="F12" s="6"/>
      <c r="G12" s="3"/>
      <c r="H12" s="3">
        <v>1</v>
      </c>
    </row>
    <row r="13" spans="1:8" x14ac:dyDescent="0.2">
      <c r="F13" s="6"/>
    </row>
    <row r="15" spans="1:8" x14ac:dyDescent="0.2">
      <c r="D15" t="s">
        <v>34</v>
      </c>
      <c r="E15" s="5">
        <f>(E12-E4)/E4</f>
        <v>0.105735705977477</v>
      </c>
    </row>
  </sheetData>
  <pageMargins left="0.75" right="0.75" top="1" bottom="1" header="0.5" footer="0.5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0" sqref="A10"/>
    </sheetView>
  </sheetViews>
  <sheetFormatPr defaultRowHeight="12.75" x14ac:dyDescent="0.2"/>
  <cols>
    <col min="1" max="1" width="11.140625" customWidth="1"/>
    <col min="2" max="2" width="47.42578125" bestFit="1" customWidth="1"/>
  </cols>
  <sheetData>
    <row r="1" spans="1:2" x14ac:dyDescent="0.2">
      <c r="A1" s="1" t="s">
        <v>25</v>
      </c>
    </row>
    <row r="2" spans="1:2" x14ac:dyDescent="0.2">
      <c r="A2" t="s">
        <v>0</v>
      </c>
    </row>
    <row r="3" spans="1:2" x14ac:dyDescent="0.2">
      <c r="A3" t="s">
        <v>1</v>
      </c>
      <c r="B3" t="s">
        <v>2</v>
      </c>
    </row>
    <row r="4" spans="1:2" x14ac:dyDescent="0.2">
      <c r="A4" t="s">
        <v>3</v>
      </c>
      <c r="B4" t="s">
        <v>4</v>
      </c>
    </row>
    <row r="5" spans="1:2" x14ac:dyDescent="0.2">
      <c r="A5" t="s">
        <v>5</v>
      </c>
      <c r="B5" t="s">
        <v>6</v>
      </c>
    </row>
    <row r="6" spans="1:2" x14ac:dyDescent="0.2">
      <c r="A6" t="s">
        <v>7</v>
      </c>
      <c r="B6" t="s">
        <v>8</v>
      </c>
    </row>
    <row r="7" spans="1:2" x14ac:dyDescent="0.2">
      <c r="A7" s="2" t="s">
        <v>29</v>
      </c>
    </row>
    <row r="8" spans="1:2" x14ac:dyDescent="0.2">
      <c r="A8" t="s">
        <v>24</v>
      </c>
    </row>
    <row r="10" spans="1:2" x14ac:dyDescent="0.2">
      <c r="A10" s="1" t="s">
        <v>26</v>
      </c>
    </row>
    <row r="11" spans="1:2" x14ac:dyDescent="0.2">
      <c r="A11" t="s">
        <v>27</v>
      </c>
    </row>
    <row r="12" spans="1:2" x14ac:dyDescent="0.2">
      <c r="A12" s="2" t="s">
        <v>28</v>
      </c>
    </row>
  </sheetData>
  <hyperlinks>
    <hyperlink ref="A12" r:id="rId1"/>
    <hyperlink ref="A7" r:id="rId2" location="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about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Terence</cp:lastModifiedBy>
  <dcterms:created xsi:type="dcterms:W3CDTF">2017-04-28T03:25:15Z</dcterms:created>
  <dcterms:modified xsi:type="dcterms:W3CDTF">2017-04-28T02:57:51Z</dcterms:modified>
</cp:coreProperties>
</file>