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2270"/>
  </bookViews>
  <sheets>
    <sheet name="Section 1" sheetId="1" r:id="rId1"/>
    <sheet name="Section 2" sheetId="2" r:id="rId2"/>
    <sheet name="Section 3" sheetId="3" r:id="rId3"/>
    <sheet name="Section 4" sheetId="4" r:id="rId4"/>
    <sheet name="Section 5" sheetId="5" r:id="rId5"/>
  </sheets>
  <calcPr calcId="145621"/>
</workbook>
</file>

<file path=xl/calcChain.xml><?xml version="1.0" encoding="utf-8"?>
<calcChain xmlns="http://schemas.openxmlformats.org/spreadsheetml/2006/main">
  <c r="G30" i="3" l="1"/>
  <c r="G29" i="3"/>
  <c r="G28" i="3"/>
  <c r="G27" i="3"/>
  <c r="G26" i="3"/>
  <c r="G27" i="2"/>
  <c r="G26" i="2"/>
  <c r="G25" i="2"/>
  <c r="G24" i="2"/>
  <c r="G23" i="2"/>
</calcChain>
</file>

<file path=xl/sharedStrings.xml><?xml version="1.0" encoding="utf-8"?>
<sst xmlns="http://schemas.openxmlformats.org/spreadsheetml/2006/main" count="291" uniqueCount="189">
  <si>
    <t>Cum.</t>
  </si>
  <si>
    <t>Proportion</t>
  </si>
  <si>
    <t>1. In what capacity are you attending the conference?</t>
  </si>
  <si>
    <t>Organiser</t>
  </si>
  <si>
    <t>Participant</t>
  </si>
  <si>
    <t>Observations</t>
  </si>
  <si>
    <t xml:space="preserve"> Std. Err.</t>
  </si>
  <si>
    <t>[95% Conf. Interval]</t>
  </si>
  <si>
    <t xml:space="preserve">2. Please state your age </t>
  </si>
  <si>
    <t>Freq.</t>
  </si>
  <si>
    <t>Percent</t>
  </si>
  <si>
    <t xml:space="preserve">Number of observations </t>
  </si>
  <si>
    <t>3. Please state your sex</t>
  </si>
  <si>
    <t>Male</t>
  </si>
  <si>
    <t>Female</t>
  </si>
  <si>
    <t>4. Are you a domestic or international student?</t>
  </si>
  <si>
    <t>Domestic</t>
  </si>
  <si>
    <t>International, studying in Australia</t>
  </si>
  <si>
    <t>International, studying outside Australia</t>
  </si>
  <si>
    <t>5. (If applicable.) Where are you undertaking your medical degree?</t>
  </si>
  <si>
    <t>Australian National University</t>
  </si>
  <si>
    <t>Bond University</t>
  </si>
  <si>
    <t>Deakin University</t>
  </si>
  <si>
    <t>Flinders University</t>
  </si>
  <si>
    <t>Griffith University</t>
  </si>
  <si>
    <t>James Cook University</t>
  </si>
  <si>
    <t>Monash University</t>
  </si>
  <si>
    <t>University of Adelaide</t>
  </si>
  <si>
    <t>University of Melbourne</t>
  </si>
  <si>
    <t>University of New South Wales</t>
  </si>
  <si>
    <t>University of Newcastle</t>
  </si>
  <si>
    <t>University of Notre Dame</t>
  </si>
  <si>
    <t>University of Queensland</t>
  </si>
  <si>
    <t>University of Sydney</t>
  </si>
  <si>
    <t>University of Tasmania</t>
  </si>
  <si>
    <t>University of Western Australia</t>
  </si>
  <si>
    <t>University of Western Sydney</t>
  </si>
  <si>
    <t>University of Wollongong</t>
  </si>
  <si>
    <t>Other overseas university</t>
  </si>
  <si>
    <t>Number of observations</t>
  </si>
  <si>
    <t>6. What year are you currently in of your degree?</t>
  </si>
  <si>
    <t>First</t>
  </si>
  <si>
    <t>Second</t>
  </si>
  <si>
    <t>Third</t>
  </si>
  <si>
    <t>Fourth</t>
  </si>
  <si>
    <t>Fifth</t>
  </si>
  <si>
    <t>Sixth</t>
  </si>
  <si>
    <t>Honours/ PHD/ other intercalated</t>
  </si>
  <si>
    <t xml:space="preserve">Number of observatiosn </t>
  </si>
  <si>
    <t>7. Is your degree undergraduate or postgraduate?</t>
  </si>
  <si>
    <t>Undergraduate</t>
  </si>
  <si>
    <t>Postgraduate</t>
  </si>
  <si>
    <t xml:space="preserve">1. Is this the first time you have attended an AMSA Global Health Conference? </t>
  </si>
  <si>
    <t>Yes</t>
  </si>
  <si>
    <t>No</t>
  </si>
  <si>
    <t>2. If this is not the first time, how many times have you been (excluding this one)?</t>
  </si>
  <si>
    <t>One</t>
  </si>
  <si>
    <t>Two</t>
  </si>
  <si>
    <t>Three</t>
  </si>
  <si>
    <t>Four</t>
  </si>
  <si>
    <t>More than four</t>
  </si>
  <si>
    <t xml:space="preserve">3. How important were the following factors in your decision to attend the 2013 Global Health Conference? </t>
  </si>
  <si>
    <t>Promotional material (eg. video)</t>
  </si>
  <si>
    <t>Word of mouth/ my friends are attending</t>
  </si>
  <si>
    <t>The academic program</t>
  </si>
  <si>
    <t>The social program</t>
  </si>
  <si>
    <t>I want to work overseas</t>
  </si>
  <si>
    <t>Very important</t>
  </si>
  <si>
    <t>Important</t>
  </si>
  <si>
    <t>Moderately important</t>
  </si>
  <si>
    <t>A little important</t>
  </si>
  <si>
    <t>Not important at all</t>
  </si>
  <si>
    <t xml:space="preserve">1. What is your preferred specialisation? </t>
  </si>
  <si>
    <t>General medicine</t>
  </si>
  <si>
    <t>Medical specialty</t>
  </si>
  <si>
    <t>General surgery</t>
  </si>
  <si>
    <t>Surgical specialty</t>
  </si>
  <si>
    <t>General practice</t>
  </si>
  <si>
    <t>Paediatrics</t>
  </si>
  <si>
    <t>Psychiatry</t>
  </si>
  <si>
    <t>Intensivist (anaesthetics, ICU, emergency medicine)</t>
  </si>
  <si>
    <t>Obstetrics and gynaecology</t>
  </si>
  <si>
    <t>Pathology</t>
  </si>
  <si>
    <t>Radiology</t>
  </si>
  <si>
    <t>Medical research/ academia</t>
  </si>
  <si>
    <t>Public health (epidemiology, environmental medicine, public policy, etc)</t>
  </si>
  <si>
    <t>Other (list)</t>
  </si>
  <si>
    <t>Haven’t decided</t>
  </si>
  <si>
    <t>2. How important are the following factors to you in making career decisions.</t>
  </si>
  <si>
    <t>Earning a good salary</t>
  </si>
  <si>
    <t>Helping people in Australia</t>
  </si>
  <si>
    <t>Helping people overseas</t>
  </si>
  <si>
    <t>Having a career which is compatible with a life outside of medicine</t>
  </si>
  <si>
    <t>Making a contribution to medical research</t>
  </si>
  <si>
    <t>1. Do you plan to work in the future in a developing country?</t>
  </si>
  <si>
    <t xml:space="preserve">3. If you answered yes to question 1, is this something you plan to do </t>
  </si>
  <si>
    <t>2. If you answered yes to question 1, what motivates you to want to work in a developing country?</t>
  </si>
  <si>
    <t>See qualitative responses</t>
  </si>
  <si>
    <t>As soon as possible after graduation</t>
  </si>
  <si>
    <t>1-2 years after graduation</t>
  </si>
  <si>
    <t>Within 5 years of graduating</t>
  </si>
  <si>
    <t>At some point in my career</t>
  </si>
  <si>
    <t>Number of responses</t>
  </si>
  <si>
    <t>4. If you answered yes to question 1, for how long you do plan to work in a developing country?</t>
  </si>
  <si>
    <t>Two years or less</t>
  </si>
  <si>
    <t>2-5 years</t>
  </si>
  <si>
    <t>5-10 years</t>
  </si>
  <si>
    <t>Whole career</t>
  </si>
  <si>
    <t>Not sure</t>
  </si>
  <si>
    <t>5. If you answered yes to question 1, which of the statements best describe you?</t>
  </si>
  <si>
    <t>I want to work overseas for a couple of years before I settle down in a medical career in Australia</t>
  </si>
  <si>
    <t>I want to spend my career overseas providing medical services in developing countries</t>
  </si>
  <si>
    <t>I want to develop a specialization in Australia, and then consider working in a developing country</t>
  </si>
  <si>
    <t>I want to work in a developing country when the opportunity arises.</t>
  </si>
  <si>
    <t>I know I want to work in a developing country, but do not have a specific plan</t>
  </si>
  <si>
    <t>Number of observatiosn</t>
  </si>
  <si>
    <t xml:space="preserve">6. If you answered no to question 1, which of these factors are important in that decision? </t>
  </si>
  <si>
    <t>The pay is much better in Australia</t>
  </si>
  <si>
    <t>I want to stay close to family and friends</t>
  </si>
  <si>
    <t>I want to focus on the health problems within Australia</t>
  </si>
  <si>
    <t>7. If you plan to work in Australia do you aim to (participants may select more than one option)</t>
  </si>
  <si>
    <t>Provide medical services to disadvantaged Australians</t>
  </si>
  <si>
    <t>Provide medical services to indigenous Australians</t>
  </si>
  <si>
    <t>Provide medical services to Australians in general (no particular group in mind)</t>
  </si>
  <si>
    <t>Note: need to figure this out in stata</t>
  </si>
  <si>
    <t xml:space="preserve">8. Is there enough easily accessible information regarding medical opportunities in developing countries? </t>
  </si>
  <si>
    <t>9. Are there enough opportunities for young doctors to work in developing countries?</t>
  </si>
  <si>
    <t>Unsure</t>
  </si>
  <si>
    <t>10. Do you think your studies prepare you well for working overseas?</t>
  </si>
  <si>
    <t>11. What are the main constraints which might stop you working overseas? (If unsure please leave blank)</t>
  </si>
  <si>
    <t xml:space="preserve">1. How would you rate the severity of medical needs of Australians to those of poor people living in developing countries? </t>
  </si>
  <si>
    <t>Much more</t>
  </si>
  <si>
    <t>More</t>
  </si>
  <si>
    <t>About the same</t>
  </si>
  <si>
    <t>Less</t>
  </si>
  <si>
    <t>Much less</t>
  </si>
  <si>
    <t>2. How would you rate the severity of the medical needs of indigenous Australians to those of poor people living in developing countries?</t>
  </si>
  <si>
    <t>3. Do you give regularly to an NGO or NGOs?</t>
  </si>
  <si>
    <t>4. If yes, does it work overseas or in Australia? (If more than one please select the answer which best reflects the majority of your contributions.)</t>
  </si>
  <si>
    <t>Australia</t>
  </si>
  <si>
    <t>Overseas</t>
  </si>
  <si>
    <t>5. If yes to 3, how much do you give?</t>
  </si>
  <si>
    <t>$0-20</t>
  </si>
  <si>
    <t>$20-50</t>
  </si>
  <si>
    <t>$50-100</t>
  </si>
  <si>
    <t>$100-200</t>
  </si>
  <si>
    <t>$200+</t>
  </si>
  <si>
    <t xml:space="preserve">6. How would you rate your interest in international development? </t>
  </si>
  <si>
    <t>Very interested</t>
  </si>
  <si>
    <t>Interested</t>
  </si>
  <si>
    <t>Neither interested nor disinterested</t>
  </si>
  <si>
    <t>Not that interested</t>
  </si>
  <si>
    <t>Not at all interested</t>
  </si>
  <si>
    <t>7. If you have an interest in international development, how did you get interested?</t>
  </si>
  <si>
    <t>Travel overseas</t>
  </si>
  <si>
    <t>Work overseas</t>
  </si>
  <si>
    <t>Family</t>
  </si>
  <si>
    <t>University</t>
  </si>
  <si>
    <t>Talks (please list)</t>
  </si>
  <si>
    <t>Books (please list)</t>
  </si>
  <si>
    <t>8. Have you visited a developing country?</t>
  </si>
  <si>
    <t xml:space="preserve">Yes </t>
  </si>
  <si>
    <t>9. If you answered yes to question 8, please list the countries in the box below</t>
  </si>
  <si>
    <t>10. What is the amount of time have you spent in developing countries (all countries put together)?</t>
  </si>
  <si>
    <t>Under 1 month</t>
  </si>
  <si>
    <t>1-3 months</t>
  </si>
  <si>
    <t>3-6 months</t>
  </si>
  <si>
    <t>6 months – 1 year</t>
  </si>
  <si>
    <t>1-3 years</t>
  </si>
  <si>
    <t>3+ years</t>
  </si>
  <si>
    <t>11. If you answered yes to question 8, have you worked in a developing country?</t>
  </si>
  <si>
    <t>12. If you answered yes to question 11, have you worked in a medical or para-medical capacity?</t>
  </si>
  <si>
    <t>13. What is the amount of time you have worked in developing countries (all countries put together)?</t>
  </si>
  <si>
    <t>14. Have you visited an indigenous community before?</t>
  </si>
  <si>
    <t>15. If you answered yes to question 14, have you worked in an indigenous community before?</t>
  </si>
  <si>
    <t>16. If you answered yes to question 15, how long have you worked in indigenous communities?</t>
  </si>
  <si>
    <t>17. Would you be willing to be traced to answer a survey in a year or two? (If yes, please provide an email address that will be routinely checked in the next few years, e.g. a gmail rather than university account.)</t>
  </si>
  <si>
    <t>Yes (list)</t>
  </si>
  <si>
    <t>Overall score (rhs)</t>
  </si>
  <si>
    <t>About the respondent</t>
  </si>
  <si>
    <t>Percentage female</t>
  </si>
  <si>
    <t>Sample size 97</t>
  </si>
  <si>
    <t xml:space="preserve">Average age </t>
  </si>
  <si>
    <t>Percent postgraduate</t>
  </si>
  <si>
    <t>Percent of students studying in Australia</t>
  </si>
  <si>
    <t>Average year of medical degree</t>
  </si>
  <si>
    <t>Have attended a conference in the past</t>
  </si>
  <si>
    <t>Australians compared to people in developing countries</t>
  </si>
  <si>
    <t>Indigenous Australians compared to poor people in developing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</si>
</sst>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9" fontId="0" fillId="0" borderId="0" xfId="1" applyFont="1"/>
    <xf numFmtId="9" fontId="0" fillId="0" borderId="0" xfId="0" applyNumberFormat="1"/>
    <xf numFmtId="0" fontId="0" fillId="0" borderId="0" xfId="0" applyNumberFormat="1"/>
    <xf numFmtId="0" fontId="0" fillId="0" borderId="0" xfId="1" applyNumberFormat="1" applyFont="1"/>
    <xf numFmtId="0" fontId="2" fillId="2" borderId="0" xfId="0" applyFont="1" applyFill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Age of respondents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543963254593161E-2"/>
          <c:y val="0.19480351414406533"/>
          <c:w val="0.88990048118985121"/>
          <c:h val="0.6892166083406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'Section 1'!$B$12</c:f>
              <c:strCache>
                <c:ptCount val="1"/>
                <c:pt idx="0">
                  <c:v>Percent</c:v>
                </c:pt>
              </c:strCache>
            </c:strRef>
          </c:tx>
          <c:invertIfNegative val="0"/>
          <c:cat>
            <c:numRef>
              <c:f>'Section 1'!$A$13:$A$26</c:f>
              <c:numCache>
                <c:formatCode>General</c:formatCode>
                <c:ptCount val="14"/>
                <c:pt idx="0">
                  <c:v>2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31</c:v>
                </c:pt>
                <c:pt idx="13">
                  <c:v>36</c:v>
                </c:pt>
              </c:numCache>
            </c:numRef>
          </c:cat>
          <c:val>
            <c:numRef>
              <c:f>'Section 1'!$B$13:$B$26</c:f>
              <c:numCache>
                <c:formatCode>General</c:formatCode>
                <c:ptCount val="14"/>
                <c:pt idx="0">
                  <c:v>1.03</c:v>
                </c:pt>
                <c:pt idx="1">
                  <c:v>3.09</c:v>
                </c:pt>
                <c:pt idx="2">
                  <c:v>7.22</c:v>
                </c:pt>
                <c:pt idx="3">
                  <c:v>16.489999999999998</c:v>
                </c:pt>
                <c:pt idx="4">
                  <c:v>13.4</c:v>
                </c:pt>
                <c:pt idx="5">
                  <c:v>13.4</c:v>
                </c:pt>
                <c:pt idx="6">
                  <c:v>21.65</c:v>
                </c:pt>
                <c:pt idx="7">
                  <c:v>12.37</c:v>
                </c:pt>
                <c:pt idx="8">
                  <c:v>5.15</c:v>
                </c:pt>
                <c:pt idx="9">
                  <c:v>1.03</c:v>
                </c:pt>
                <c:pt idx="10">
                  <c:v>2.06</c:v>
                </c:pt>
                <c:pt idx="11">
                  <c:v>1.03</c:v>
                </c:pt>
                <c:pt idx="12">
                  <c:v>1.03</c:v>
                </c:pt>
                <c:pt idx="13">
                  <c:v>1.03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73376"/>
        <c:axId val="85174912"/>
      </c:barChart>
      <c:catAx>
        <c:axId val="8517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174912"/>
        <c:crosses val="autoZero"/>
        <c:auto val="1"/>
        <c:lblAlgn val="ctr"/>
        <c:lblOffset val="100"/>
        <c:noMultiLvlLbl val="0"/>
      </c:catAx>
      <c:valAx>
        <c:axId val="851749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AU"/>
                  <a:t>%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8.291848935549722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5173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Domestic vs. international student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'Section 1'!$A$39:$A$41</c:f>
              <c:strCache>
                <c:ptCount val="3"/>
                <c:pt idx="0">
                  <c:v>Domestic</c:v>
                </c:pt>
                <c:pt idx="1">
                  <c:v>International, studying in Australia</c:v>
                </c:pt>
                <c:pt idx="2">
                  <c:v>International, studying outside Australia</c:v>
                </c:pt>
              </c:strCache>
            </c:strRef>
          </c:cat>
          <c:val>
            <c:numRef>
              <c:f>'Section 1'!$B$39:$B$41</c:f>
              <c:numCache>
                <c:formatCode>0%</c:formatCode>
                <c:ptCount val="3"/>
                <c:pt idx="0">
                  <c:v>0.90721649999999998</c:v>
                </c:pt>
                <c:pt idx="1">
                  <c:v>5.1546399999999999E-2</c:v>
                </c:pt>
                <c:pt idx="2">
                  <c:v>4.1237099999999999E-2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12384"/>
        <c:axId val="94138752"/>
      </c:barChart>
      <c:catAx>
        <c:axId val="94112384"/>
        <c:scaling>
          <c:orientation val="minMax"/>
        </c:scaling>
        <c:delete val="0"/>
        <c:axPos val="b"/>
        <c:majorTickMark val="out"/>
        <c:minorTickMark val="none"/>
        <c:tickLblPos val="nextTo"/>
        <c:crossAx val="94138752"/>
        <c:crosses val="autoZero"/>
        <c:auto val="1"/>
        <c:lblAlgn val="ctr"/>
        <c:lblOffset val="100"/>
        <c:noMultiLvlLbl val="0"/>
      </c:catAx>
      <c:valAx>
        <c:axId val="94138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4112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Year of degree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'Section 1'!$A$71:$A$77</c:f>
              <c:strCache>
                <c:ptCount val="7"/>
                <c:pt idx="0">
                  <c:v>First</c:v>
                </c:pt>
                <c:pt idx="1">
                  <c:v>Second</c:v>
                </c:pt>
                <c:pt idx="2">
                  <c:v>Third</c:v>
                </c:pt>
                <c:pt idx="3">
                  <c:v>Fourth</c:v>
                </c:pt>
                <c:pt idx="4">
                  <c:v>Fifth</c:v>
                </c:pt>
                <c:pt idx="5">
                  <c:v>Sixth</c:v>
                </c:pt>
                <c:pt idx="6">
                  <c:v>Honours/ PHD/ other intercalated</c:v>
                </c:pt>
              </c:strCache>
            </c:strRef>
          </c:cat>
          <c:val>
            <c:numRef>
              <c:f>'Section 1'!$B$71:$B$77</c:f>
              <c:numCache>
                <c:formatCode>0%</c:formatCode>
                <c:ptCount val="7"/>
                <c:pt idx="0">
                  <c:v>0.1546392</c:v>
                </c:pt>
                <c:pt idx="1">
                  <c:v>0.2371134</c:v>
                </c:pt>
                <c:pt idx="2">
                  <c:v>0.22680410000000001</c:v>
                </c:pt>
                <c:pt idx="3">
                  <c:v>0.2371134</c:v>
                </c:pt>
                <c:pt idx="4">
                  <c:v>7.2164900000000004E-2</c:v>
                </c:pt>
                <c:pt idx="5">
                  <c:v>2.0618600000000001E-2</c:v>
                </c:pt>
                <c:pt idx="6">
                  <c:v>5.1546399999999999E-2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54752"/>
        <c:axId val="94156288"/>
      </c:barChart>
      <c:catAx>
        <c:axId val="94154752"/>
        <c:scaling>
          <c:orientation val="minMax"/>
        </c:scaling>
        <c:delete val="0"/>
        <c:axPos val="b"/>
        <c:majorTickMark val="out"/>
        <c:minorTickMark val="none"/>
        <c:tickLblPos val="nextTo"/>
        <c:crossAx val="94156288"/>
        <c:crosses val="autoZero"/>
        <c:auto val="1"/>
        <c:lblAlgn val="ctr"/>
        <c:lblOffset val="100"/>
        <c:noMultiLvlLbl val="0"/>
      </c:catAx>
      <c:valAx>
        <c:axId val="941562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415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Undergraduate</a:t>
            </a:r>
            <a:r>
              <a:rPr lang="en-AU" baseline="0"/>
              <a:t> v. postgraduate</a:t>
            </a:r>
            <a:endParaRPr lang="en-A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'Section 1'!$A$83:$A$84</c:f>
              <c:strCache>
                <c:ptCount val="2"/>
                <c:pt idx="0">
                  <c:v>Undergraduate</c:v>
                </c:pt>
                <c:pt idx="1">
                  <c:v>Postgraduate</c:v>
                </c:pt>
              </c:strCache>
            </c:strRef>
          </c:cat>
          <c:val>
            <c:numRef>
              <c:f>'Section 1'!$B$83:$B$84</c:f>
              <c:numCache>
                <c:formatCode>0%</c:formatCode>
                <c:ptCount val="2"/>
                <c:pt idx="0">
                  <c:v>0.71134019999999998</c:v>
                </c:pt>
                <c:pt idx="1">
                  <c:v>0.28865980000000002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64928"/>
        <c:axId val="95566464"/>
      </c:barChart>
      <c:catAx>
        <c:axId val="95564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95566464"/>
        <c:crosses val="autoZero"/>
        <c:auto val="1"/>
        <c:lblAlgn val="ctr"/>
        <c:lblOffset val="100"/>
        <c:noMultiLvlLbl val="0"/>
      </c:catAx>
      <c:valAx>
        <c:axId val="955664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95564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First time attending</a:t>
            </a:r>
            <a:r>
              <a:rPr lang="en-AU" baseline="0"/>
              <a:t> GHC?</a:t>
            </a:r>
            <a:endParaRPr lang="en-A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'Section 2'!$A$5:$A$6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'Section 2'!$B$5:$B$6</c:f>
              <c:numCache>
                <c:formatCode>0%</c:formatCode>
                <c:ptCount val="2"/>
                <c:pt idx="0">
                  <c:v>0.62105259999999995</c:v>
                </c:pt>
                <c:pt idx="1">
                  <c:v>0.37894739999999999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82848"/>
        <c:axId val="95609216"/>
      </c:barChart>
      <c:catAx>
        <c:axId val="95582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95609216"/>
        <c:crosses val="autoZero"/>
        <c:auto val="1"/>
        <c:lblAlgn val="ctr"/>
        <c:lblOffset val="100"/>
        <c:noMultiLvlLbl val="0"/>
      </c:catAx>
      <c:valAx>
        <c:axId val="9560921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9558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How many times have you previously been to GHC?</a:t>
            </a:r>
          </a:p>
        </c:rich>
      </c:tx>
      <c:layout>
        <c:manualLayout>
          <c:xMode val="edge"/>
          <c:yMode val="edge"/>
          <c:x val="0.10516666666666667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'Section 2'!$A$12:$A$14</c:f>
              <c:strCache>
                <c:ptCount val="3"/>
                <c:pt idx="0">
                  <c:v>One</c:v>
                </c:pt>
                <c:pt idx="1">
                  <c:v>Two</c:v>
                </c:pt>
                <c:pt idx="2">
                  <c:v>Three</c:v>
                </c:pt>
              </c:strCache>
            </c:strRef>
          </c:cat>
          <c:val>
            <c:numRef>
              <c:f>'Section 2'!$B$12:$B$14</c:f>
              <c:numCache>
                <c:formatCode>0%</c:formatCode>
                <c:ptCount val="3"/>
                <c:pt idx="0">
                  <c:v>0.64705880000000005</c:v>
                </c:pt>
                <c:pt idx="1">
                  <c:v>0.23529410000000001</c:v>
                </c:pt>
                <c:pt idx="2">
                  <c:v>0.1176471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86464"/>
        <c:axId val="96688000"/>
      </c:barChart>
      <c:catAx>
        <c:axId val="96686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96688000"/>
        <c:crosses val="autoZero"/>
        <c:auto val="1"/>
        <c:lblAlgn val="ctr"/>
        <c:lblOffset val="100"/>
        <c:noMultiLvlLbl val="0"/>
      </c:catAx>
      <c:valAx>
        <c:axId val="966880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96686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tx>
            <c:strRef>
              <c:f>'Section 2'!$F$22</c:f>
              <c:strCache>
                <c:ptCount val="1"/>
                <c:pt idx="0">
                  <c:v>Not important at all</c:v>
                </c:pt>
              </c:strCache>
            </c:strRef>
          </c:tx>
          <c:invertIfNegative val="0"/>
          <c:cat>
            <c:strRef>
              <c:f>'Section 2'!$A$23:$A$27</c:f>
              <c:strCache>
                <c:ptCount val="5"/>
                <c:pt idx="0">
                  <c:v>Promotional material (eg. video)</c:v>
                </c:pt>
                <c:pt idx="1">
                  <c:v>Word of mouth/ my friends are attending</c:v>
                </c:pt>
                <c:pt idx="2">
                  <c:v>The academic program</c:v>
                </c:pt>
                <c:pt idx="3">
                  <c:v>The social program</c:v>
                </c:pt>
                <c:pt idx="4">
                  <c:v>I want to work overseas</c:v>
                </c:pt>
              </c:strCache>
            </c:strRef>
          </c:cat>
          <c:val>
            <c:numRef>
              <c:f>'Section 2'!$F$23:$F$27</c:f>
              <c:numCache>
                <c:formatCode>0%</c:formatCode>
                <c:ptCount val="5"/>
                <c:pt idx="0">
                  <c:v>0.41304350000000001</c:v>
                </c:pt>
                <c:pt idx="1">
                  <c:v>6.4516100000000007E-2</c:v>
                </c:pt>
                <c:pt idx="2">
                  <c:v>2.32558E-2</c:v>
                </c:pt>
                <c:pt idx="3">
                  <c:v>0.22619049999999999</c:v>
                </c:pt>
                <c:pt idx="4">
                  <c:v>0.1204819</c:v>
                </c:pt>
              </c:numCache>
            </c:numRef>
          </c:val>
        </c:ser>
        <c:ser>
          <c:idx val="3"/>
          <c:order val="1"/>
          <c:tx>
            <c:strRef>
              <c:f>'Section 2'!$E$22</c:f>
              <c:strCache>
                <c:ptCount val="1"/>
                <c:pt idx="0">
                  <c:v>A little important</c:v>
                </c:pt>
              </c:strCache>
            </c:strRef>
          </c:tx>
          <c:invertIfNegative val="0"/>
          <c:cat>
            <c:strRef>
              <c:f>'Section 2'!$A$23:$A$27</c:f>
              <c:strCache>
                <c:ptCount val="5"/>
                <c:pt idx="0">
                  <c:v>Promotional material (eg. video)</c:v>
                </c:pt>
                <c:pt idx="1">
                  <c:v>Word of mouth/ my friends are attending</c:v>
                </c:pt>
                <c:pt idx="2">
                  <c:v>The academic program</c:v>
                </c:pt>
                <c:pt idx="3">
                  <c:v>The social program</c:v>
                </c:pt>
                <c:pt idx="4">
                  <c:v>I want to work overseas</c:v>
                </c:pt>
              </c:strCache>
            </c:strRef>
          </c:cat>
          <c:val>
            <c:numRef>
              <c:f>'Section 2'!$E$23:$E$27</c:f>
              <c:numCache>
                <c:formatCode>0%</c:formatCode>
                <c:ptCount val="5"/>
                <c:pt idx="0">
                  <c:v>0.25</c:v>
                </c:pt>
                <c:pt idx="1">
                  <c:v>0.18279570000000001</c:v>
                </c:pt>
                <c:pt idx="2">
                  <c:v>3.4883699999999997E-2</c:v>
                </c:pt>
                <c:pt idx="3">
                  <c:v>0.32142860000000001</c:v>
                </c:pt>
                <c:pt idx="4">
                  <c:v>8.4337300000000004E-2</c:v>
                </c:pt>
              </c:numCache>
            </c:numRef>
          </c:val>
        </c:ser>
        <c:ser>
          <c:idx val="2"/>
          <c:order val="2"/>
          <c:tx>
            <c:strRef>
              <c:f>'Section 2'!$D$22</c:f>
              <c:strCache>
                <c:ptCount val="1"/>
                <c:pt idx="0">
                  <c:v>Moderately important</c:v>
                </c:pt>
              </c:strCache>
            </c:strRef>
          </c:tx>
          <c:invertIfNegative val="0"/>
          <c:cat>
            <c:strRef>
              <c:f>'Section 2'!$A$23:$A$27</c:f>
              <c:strCache>
                <c:ptCount val="5"/>
                <c:pt idx="0">
                  <c:v>Promotional material (eg. video)</c:v>
                </c:pt>
                <c:pt idx="1">
                  <c:v>Word of mouth/ my friends are attending</c:v>
                </c:pt>
                <c:pt idx="2">
                  <c:v>The academic program</c:v>
                </c:pt>
                <c:pt idx="3">
                  <c:v>The social program</c:v>
                </c:pt>
                <c:pt idx="4">
                  <c:v>I want to work overseas</c:v>
                </c:pt>
              </c:strCache>
            </c:strRef>
          </c:cat>
          <c:val>
            <c:numRef>
              <c:f>'Section 2'!$D$23:$D$27</c:f>
              <c:numCache>
                <c:formatCode>0%</c:formatCode>
                <c:ptCount val="5"/>
                <c:pt idx="0">
                  <c:v>0.25</c:v>
                </c:pt>
                <c:pt idx="1">
                  <c:v>0.15053759999999999</c:v>
                </c:pt>
                <c:pt idx="2">
                  <c:v>0.13953489999999999</c:v>
                </c:pt>
                <c:pt idx="3">
                  <c:v>0.14285709999999999</c:v>
                </c:pt>
                <c:pt idx="4">
                  <c:v>0.21686749999999999</c:v>
                </c:pt>
              </c:numCache>
            </c:numRef>
          </c:val>
        </c:ser>
        <c:ser>
          <c:idx val="1"/>
          <c:order val="3"/>
          <c:tx>
            <c:strRef>
              <c:f>'Section 2'!$C$22</c:f>
              <c:strCache>
                <c:ptCount val="1"/>
                <c:pt idx="0">
                  <c:v>Important</c:v>
                </c:pt>
              </c:strCache>
            </c:strRef>
          </c:tx>
          <c:invertIfNegative val="0"/>
          <c:cat>
            <c:strRef>
              <c:f>'Section 2'!$A$23:$A$27</c:f>
              <c:strCache>
                <c:ptCount val="5"/>
                <c:pt idx="0">
                  <c:v>Promotional material (eg. video)</c:v>
                </c:pt>
                <c:pt idx="1">
                  <c:v>Word of mouth/ my friends are attending</c:v>
                </c:pt>
                <c:pt idx="2">
                  <c:v>The academic program</c:v>
                </c:pt>
                <c:pt idx="3">
                  <c:v>The social program</c:v>
                </c:pt>
                <c:pt idx="4">
                  <c:v>I want to work overseas</c:v>
                </c:pt>
              </c:strCache>
            </c:strRef>
          </c:cat>
          <c:val>
            <c:numRef>
              <c:f>'Section 2'!$C$23:$C$27</c:f>
              <c:numCache>
                <c:formatCode>0%</c:formatCode>
                <c:ptCount val="5"/>
                <c:pt idx="0">
                  <c:v>8.6956500000000006E-2</c:v>
                </c:pt>
                <c:pt idx="1">
                  <c:v>0.344086</c:v>
                </c:pt>
                <c:pt idx="2">
                  <c:v>0.3953488</c:v>
                </c:pt>
                <c:pt idx="3">
                  <c:v>0.26190479999999999</c:v>
                </c:pt>
                <c:pt idx="4">
                  <c:v>0.21686749999999999</c:v>
                </c:pt>
              </c:numCache>
            </c:numRef>
          </c:val>
        </c:ser>
        <c:ser>
          <c:idx val="0"/>
          <c:order val="4"/>
          <c:tx>
            <c:strRef>
              <c:f>'Section 2'!$B$22</c:f>
              <c:strCache>
                <c:ptCount val="1"/>
                <c:pt idx="0">
                  <c:v>Very important</c:v>
                </c:pt>
              </c:strCache>
            </c:strRef>
          </c:tx>
          <c:invertIfNegative val="0"/>
          <c:cat>
            <c:strRef>
              <c:f>'Section 2'!$A$23:$A$27</c:f>
              <c:strCache>
                <c:ptCount val="5"/>
                <c:pt idx="0">
                  <c:v>Promotional material (eg. video)</c:v>
                </c:pt>
                <c:pt idx="1">
                  <c:v>Word of mouth/ my friends are attending</c:v>
                </c:pt>
                <c:pt idx="2">
                  <c:v>The academic program</c:v>
                </c:pt>
                <c:pt idx="3">
                  <c:v>The social program</c:v>
                </c:pt>
                <c:pt idx="4">
                  <c:v>I want to work overseas</c:v>
                </c:pt>
              </c:strCache>
            </c:strRef>
          </c:cat>
          <c:val>
            <c:numRef>
              <c:f>'Section 2'!$B$23:$B$27</c:f>
              <c:numCache>
                <c:formatCode>0%</c:formatCode>
                <c:ptCount val="5"/>
                <c:pt idx="1">
                  <c:v>0.25806449999999997</c:v>
                </c:pt>
                <c:pt idx="2">
                  <c:v>0.40697670000000002</c:v>
                </c:pt>
                <c:pt idx="3">
                  <c:v>4.7619000000000002E-2</c:v>
                </c:pt>
                <c:pt idx="4">
                  <c:v>0.36144579999999998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762496"/>
        <c:axId val="74772480"/>
      </c:barChart>
      <c:lineChart>
        <c:grouping val="standard"/>
        <c:varyColors val="0"/>
        <c:ser>
          <c:idx val="5"/>
          <c:order val="5"/>
          <c:tx>
            <c:v>Overall score (rhs)</c:v>
          </c:tx>
          <c:spPr>
            <a:ln>
              <a:noFill/>
            </a:ln>
          </c:spPr>
          <c:marker>
            <c:symbol val="diamond"/>
            <c:size val="8"/>
          </c:marker>
          <c:dLbls>
            <c:dLbl>
              <c:idx val="0"/>
              <c:layout>
                <c:manualLayout>
                  <c:x val="-2.7750676559309441E-2"/>
                  <c:y val="5.1654549916236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016259274352586E-2"/>
                  <c:y val="5.4524247133805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016259274352586E-2"/>
                  <c:y val="4.591515548109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7750676559309424E-2"/>
                  <c:y val="4.591515548109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485093844266261E-2"/>
                  <c:y val="4.878485269866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'Section 2'!$G$23:$G$27</c:f>
              <c:numCache>
                <c:formatCode>0.0</c:formatCode>
                <c:ptCount val="5"/>
                <c:pt idx="0">
                  <c:v>2.0108695000000001</c:v>
                </c:pt>
                <c:pt idx="1">
                  <c:v>3.5483867999999998</c:v>
                </c:pt>
                <c:pt idx="2">
                  <c:v>4.1279066000000002</c:v>
                </c:pt>
                <c:pt idx="3">
                  <c:v>2.5833331999999998</c:v>
                </c:pt>
                <c:pt idx="4">
                  <c:v>3.6144579999999999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46528"/>
        <c:axId val="75000448"/>
      </c:lineChart>
      <c:catAx>
        <c:axId val="74762496"/>
        <c:scaling>
          <c:orientation val="minMax"/>
        </c:scaling>
        <c:delete val="0"/>
        <c:axPos val="b"/>
        <c:majorTickMark val="out"/>
        <c:minorTickMark val="none"/>
        <c:tickLblPos val="nextTo"/>
        <c:crossAx val="74772480"/>
        <c:crosses val="autoZero"/>
        <c:auto val="1"/>
        <c:lblAlgn val="ctr"/>
        <c:lblOffset val="100"/>
        <c:noMultiLvlLbl val="0"/>
      </c:catAx>
      <c:valAx>
        <c:axId val="747724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4762496"/>
        <c:crosses val="autoZero"/>
        <c:crossBetween val="between"/>
      </c:valAx>
      <c:valAx>
        <c:axId val="75000448"/>
        <c:scaling>
          <c:orientation val="minMax"/>
          <c:max val="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139446528"/>
        <c:crosses val="max"/>
        <c:crossBetween val="between"/>
        <c:majorUnit val="1"/>
      </c:valAx>
      <c:catAx>
        <c:axId val="139446528"/>
        <c:scaling>
          <c:orientation val="minMax"/>
        </c:scaling>
        <c:delete val="1"/>
        <c:axPos val="b"/>
        <c:majorTickMark val="out"/>
        <c:minorTickMark val="none"/>
        <c:tickLblPos val="nextTo"/>
        <c:crossAx val="75000448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tx>
            <c:strRef>
              <c:f>'Section 3'!$F$25</c:f>
              <c:strCache>
                <c:ptCount val="1"/>
                <c:pt idx="0">
                  <c:v>Not important at all</c:v>
                </c:pt>
              </c:strCache>
            </c:strRef>
          </c:tx>
          <c:invertIfNegative val="0"/>
          <c:cat>
            <c:strRef>
              <c:f>'Section 3'!$A$26:$A$30</c:f>
              <c:strCache>
                <c:ptCount val="5"/>
                <c:pt idx="0">
                  <c:v>Earning a good salary</c:v>
                </c:pt>
                <c:pt idx="1">
                  <c:v>Helping people in Australia</c:v>
                </c:pt>
                <c:pt idx="2">
                  <c:v>Helping people overseas</c:v>
                </c:pt>
                <c:pt idx="3">
                  <c:v>Having a career which is compatible with a life outside of medicine</c:v>
                </c:pt>
                <c:pt idx="4">
                  <c:v>Making a contribution to medical research</c:v>
                </c:pt>
              </c:strCache>
            </c:strRef>
          </c:cat>
          <c:val>
            <c:numRef>
              <c:f>'Section 3'!$F$26:$F$30</c:f>
              <c:numCache>
                <c:formatCode>0%</c:formatCode>
                <c:ptCount val="5"/>
                <c:pt idx="0">
                  <c:v>0.13333329999999999</c:v>
                </c:pt>
                <c:pt idx="1">
                  <c:v>1.1235999999999999E-2</c:v>
                </c:pt>
                <c:pt idx="2">
                  <c:v>1.20482E-2</c:v>
                </c:pt>
                <c:pt idx="4">
                  <c:v>7.59494E-2</c:v>
                </c:pt>
              </c:numCache>
            </c:numRef>
          </c:val>
        </c:ser>
        <c:ser>
          <c:idx val="3"/>
          <c:order val="1"/>
          <c:tx>
            <c:strRef>
              <c:f>'Section 3'!$E$25</c:f>
              <c:strCache>
                <c:ptCount val="1"/>
                <c:pt idx="0">
                  <c:v>A little important</c:v>
                </c:pt>
              </c:strCache>
            </c:strRef>
          </c:tx>
          <c:invertIfNegative val="0"/>
          <c:cat>
            <c:strRef>
              <c:f>'Section 3'!$A$26:$A$30</c:f>
              <c:strCache>
                <c:ptCount val="5"/>
                <c:pt idx="0">
                  <c:v>Earning a good salary</c:v>
                </c:pt>
                <c:pt idx="1">
                  <c:v>Helping people in Australia</c:v>
                </c:pt>
                <c:pt idx="2">
                  <c:v>Helping people overseas</c:v>
                </c:pt>
                <c:pt idx="3">
                  <c:v>Having a career which is compatible with a life outside of medicine</c:v>
                </c:pt>
                <c:pt idx="4">
                  <c:v>Making a contribution to medical research</c:v>
                </c:pt>
              </c:strCache>
            </c:strRef>
          </c:cat>
          <c:val>
            <c:numRef>
              <c:f>'Section 3'!$E$26:$E$30</c:f>
              <c:numCache>
                <c:formatCode>0%</c:formatCode>
                <c:ptCount val="5"/>
                <c:pt idx="0">
                  <c:v>0.2111111</c:v>
                </c:pt>
                <c:pt idx="1">
                  <c:v>4.4943799999999999E-2</c:v>
                </c:pt>
                <c:pt idx="2">
                  <c:v>2.40964E-2</c:v>
                </c:pt>
                <c:pt idx="3">
                  <c:v>0.1139241</c:v>
                </c:pt>
                <c:pt idx="4">
                  <c:v>0.1139241</c:v>
                </c:pt>
              </c:numCache>
            </c:numRef>
          </c:val>
        </c:ser>
        <c:ser>
          <c:idx val="2"/>
          <c:order val="2"/>
          <c:tx>
            <c:strRef>
              <c:f>'Section 3'!$D$25</c:f>
              <c:strCache>
                <c:ptCount val="1"/>
                <c:pt idx="0">
                  <c:v>Moderately important</c:v>
                </c:pt>
              </c:strCache>
            </c:strRef>
          </c:tx>
          <c:invertIfNegative val="0"/>
          <c:cat>
            <c:strRef>
              <c:f>'Section 3'!$A$26:$A$30</c:f>
              <c:strCache>
                <c:ptCount val="5"/>
                <c:pt idx="0">
                  <c:v>Earning a good salary</c:v>
                </c:pt>
                <c:pt idx="1">
                  <c:v>Helping people in Australia</c:v>
                </c:pt>
                <c:pt idx="2">
                  <c:v>Helping people overseas</c:v>
                </c:pt>
                <c:pt idx="3">
                  <c:v>Having a career which is compatible with a life outside of medicine</c:v>
                </c:pt>
                <c:pt idx="4">
                  <c:v>Making a contribution to medical research</c:v>
                </c:pt>
              </c:strCache>
            </c:strRef>
          </c:cat>
          <c:val>
            <c:numRef>
              <c:f>'Section 3'!$D$26:$D$30</c:f>
              <c:numCache>
                <c:formatCode>0%</c:formatCode>
                <c:ptCount val="5"/>
                <c:pt idx="0">
                  <c:v>0.38888889999999998</c:v>
                </c:pt>
                <c:pt idx="1">
                  <c:v>7.8651700000000005E-2</c:v>
                </c:pt>
                <c:pt idx="2">
                  <c:v>0.14457829999999999</c:v>
                </c:pt>
                <c:pt idx="3">
                  <c:v>0.1898734</c:v>
                </c:pt>
                <c:pt idx="4">
                  <c:v>0.27848099999999998</c:v>
                </c:pt>
              </c:numCache>
            </c:numRef>
          </c:val>
        </c:ser>
        <c:ser>
          <c:idx val="1"/>
          <c:order val="3"/>
          <c:tx>
            <c:strRef>
              <c:f>'Section 3'!$C$25</c:f>
              <c:strCache>
                <c:ptCount val="1"/>
                <c:pt idx="0">
                  <c:v>Important</c:v>
                </c:pt>
              </c:strCache>
            </c:strRef>
          </c:tx>
          <c:invertIfNegative val="0"/>
          <c:cat>
            <c:strRef>
              <c:f>'Section 3'!$A$26:$A$30</c:f>
              <c:strCache>
                <c:ptCount val="5"/>
                <c:pt idx="0">
                  <c:v>Earning a good salary</c:v>
                </c:pt>
                <c:pt idx="1">
                  <c:v>Helping people in Australia</c:v>
                </c:pt>
                <c:pt idx="2">
                  <c:v>Helping people overseas</c:v>
                </c:pt>
                <c:pt idx="3">
                  <c:v>Having a career which is compatible with a life outside of medicine</c:v>
                </c:pt>
                <c:pt idx="4">
                  <c:v>Making a contribution to medical research</c:v>
                </c:pt>
              </c:strCache>
            </c:strRef>
          </c:cat>
          <c:val>
            <c:numRef>
              <c:f>'Section 3'!$C$26:$C$30</c:f>
              <c:numCache>
                <c:formatCode>0%</c:formatCode>
                <c:ptCount val="5"/>
                <c:pt idx="0">
                  <c:v>0.22222220000000001</c:v>
                </c:pt>
                <c:pt idx="1">
                  <c:v>0.51685389999999998</c:v>
                </c:pt>
                <c:pt idx="2">
                  <c:v>0.44578309999999999</c:v>
                </c:pt>
                <c:pt idx="3">
                  <c:v>0.31645570000000001</c:v>
                </c:pt>
                <c:pt idx="4">
                  <c:v>0.35443039999999998</c:v>
                </c:pt>
              </c:numCache>
            </c:numRef>
          </c:val>
        </c:ser>
        <c:ser>
          <c:idx val="0"/>
          <c:order val="4"/>
          <c:tx>
            <c:strRef>
              <c:f>'Section 3'!$B$25</c:f>
              <c:strCache>
                <c:ptCount val="1"/>
                <c:pt idx="0">
                  <c:v>Very important</c:v>
                </c:pt>
              </c:strCache>
            </c:strRef>
          </c:tx>
          <c:invertIfNegative val="0"/>
          <c:cat>
            <c:strRef>
              <c:f>'Section 3'!$A$26:$A$30</c:f>
              <c:strCache>
                <c:ptCount val="5"/>
                <c:pt idx="0">
                  <c:v>Earning a good salary</c:v>
                </c:pt>
                <c:pt idx="1">
                  <c:v>Helping people in Australia</c:v>
                </c:pt>
                <c:pt idx="2">
                  <c:v>Helping people overseas</c:v>
                </c:pt>
                <c:pt idx="3">
                  <c:v>Having a career which is compatible with a life outside of medicine</c:v>
                </c:pt>
                <c:pt idx="4">
                  <c:v>Making a contribution to medical research</c:v>
                </c:pt>
              </c:strCache>
            </c:strRef>
          </c:cat>
          <c:val>
            <c:numRef>
              <c:f>'Section 3'!$B$26:$B$30</c:f>
              <c:numCache>
                <c:formatCode>0%</c:formatCode>
                <c:ptCount val="5"/>
                <c:pt idx="0">
                  <c:v>4.4444400000000002E-2</c:v>
                </c:pt>
                <c:pt idx="1">
                  <c:v>0.34831459999999997</c:v>
                </c:pt>
                <c:pt idx="2">
                  <c:v>0.37349399999999999</c:v>
                </c:pt>
                <c:pt idx="3">
                  <c:v>0.3797468</c:v>
                </c:pt>
                <c:pt idx="4">
                  <c:v>0.17721519999999999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761728"/>
        <c:axId val="142032256"/>
      </c:barChart>
      <c:lineChart>
        <c:grouping val="standard"/>
        <c:varyColors val="0"/>
        <c:ser>
          <c:idx val="5"/>
          <c:order val="5"/>
          <c:tx>
            <c:strRef>
              <c:f>'Section 3'!$G$25</c:f>
              <c:strCache>
                <c:ptCount val="1"/>
                <c:pt idx="0">
                  <c:v>Overall score (rhs)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</c:marker>
          <c:dLbls>
            <c:dLbl>
              <c:idx val="0"/>
              <c:layout>
                <c:manualLayout>
                  <c:x val="-2.6737967914438502E-2"/>
                  <c:y val="4.921182372189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737967914438502E-2"/>
                  <c:y val="4.921182372189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737967914438502E-2"/>
                  <c:y val="5.2287562704509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8520499108734339E-2"/>
                  <c:y val="4.6136084739272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8520499108734401E-2"/>
                  <c:y val="4.921182372189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'Section 3'!$A$26:$A$30</c:f>
              <c:strCache>
                <c:ptCount val="5"/>
                <c:pt idx="0">
                  <c:v>Earning a good salary</c:v>
                </c:pt>
                <c:pt idx="1">
                  <c:v>Helping people in Australia</c:v>
                </c:pt>
                <c:pt idx="2">
                  <c:v>Helping people overseas</c:v>
                </c:pt>
                <c:pt idx="3">
                  <c:v>Having a career which is compatible with a life outside of medicine</c:v>
                </c:pt>
                <c:pt idx="4">
                  <c:v>Making a contribution to medical research</c:v>
                </c:pt>
              </c:strCache>
            </c:strRef>
          </c:cat>
          <c:val>
            <c:numRef>
              <c:f>'Section 3'!$G$26:$G$30</c:f>
              <c:numCache>
                <c:formatCode>0.0</c:formatCode>
                <c:ptCount val="5"/>
                <c:pt idx="0">
                  <c:v>2.8333330000000001</c:v>
                </c:pt>
                <c:pt idx="1">
                  <c:v>4.1460673000000003</c:v>
                </c:pt>
                <c:pt idx="2">
                  <c:v>4.1445783</c:v>
                </c:pt>
                <c:pt idx="3">
                  <c:v>3.9620252000000002</c:v>
                </c:pt>
                <c:pt idx="4">
                  <c:v>3.4430382000000002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93824"/>
        <c:axId val="102891520"/>
      </c:lineChart>
      <c:catAx>
        <c:axId val="13876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2032256"/>
        <c:crosses val="autoZero"/>
        <c:auto val="1"/>
        <c:lblAlgn val="ctr"/>
        <c:lblOffset val="100"/>
        <c:noMultiLvlLbl val="0"/>
      </c:catAx>
      <c:valAx>
        <c:axId val="1420322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8761728"/>
        <c:crosses val="autoZero"/>
        <c:crossBetween val="between"/>
      </c:valAx>
      <c:valAx>
        <c:axId val="102891520"/>
        <c:scaling>
          <c:orientation val="minMax"/>
          <c:max val="5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102893824"/>
        <c:crosses val="max"/>
        <c:crossBetween val="between"/>
        <c:majorUnit val="1"/>
      </c:valAx>
      <c:catAx>
        <c:axId val="102893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02891520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tx>
            <c:strRef>
              <c:f>'Section 5'!$L$9</c:f>
              <c:strCache>
                <c:ptCount val="1"/>
                <c:pt idx="0">
                  <c:v>Much less</c:v>
                </c:pt>
              </c:strCache>
            </c:strRef>
          </c:tx>
          <c:invertIfNegative val="0"/>
          <c:cat>
            <c:strRef>
              <c:f>'Section 5'!$M$4:$N$4</c:f>
              <c:strCache>
                <c:ptCount val="2"/>
                <c:pt idx="0">
                  <c:v>Australians compared to people in developing countries</c:v>
                </c:pt>
                <c:pt idx="1">
                  <c:v>Indigenous Australians compared to poor people in developing countries</c:v>
                </c:pt>
              </c:strCache>
            </c:strRef>
          </c:cat>
          <c:val>
            <c:numRef>
              <c:f>'Section 5'!$M$9:$N$9</c:f>
              <c:numCache>
                <c:formatCode>General</c:formatCode>
                <c:ptCount val="2"/>
                <c:pt idx="0" formatCode="0%">
                  <c:v>0.24358969999999999</c:v>
                </c:pt>
              </c:numCache>
            </c:numRef>
          </c:val>
        </c:ser>
        <c:ser>
          <c:idx val="3"/>
          <c:order val="1"/>
          <c:tx>
            <c:strRef>
              <c:f>'Section 5'!$L$8</c:f>
              <c:strCache>
                <c:ptCount val="1"/>
                <c:pt idx="0">
                  <c:v>Less</c:v>
                </c:pt>
              </c:strCache>
            </c:strRef>
          </c:tx>
          <c:invertIfNegative val="0"/>
          <c:cat>
            <c:strRef>
              <c:f>'Section 5'!$M$4:$N$4</c:f>
              <c:strCache>
                <c:ptCount val="2"/>
                <c:pt idx="0">
                  <c:v>Australians compared to people in developing countries</c:v>
                </c:pt>
                <c:pt idx="1">
                  <c:v>Indigenous Australians compared to poor people in developing countries</c:v>
                </c:pt>
              </c:strCache>
            </c:strRef>
          </c:cat>
          <c:val>
            <c:numRef>
              <c:f>'Section 5'!$M$8:$N$8</c:f>
              <c:numCache>
                <c:formatCode>0%</c:formatCode>
                <c:ptCount val="2"/>
                <c:pt idx="0">
                  <c:v>0.62820509999999996</c:v>
                </c:pt>
                <c:pt idx="1">
                  <c:v>0.15584419999999999</c:v>
                </c:pt>
              </c:numCache>
            </c:numRef>
          </c:val>
        </c:ser>
        <c:ser>
          <c:idx val="2"/>
          <c:order val="2"/>
          <c:tx>
            <c:strRef>
              <c:f>'Section 5'!$L$7</c:f>
              <c:strCache>
                <c:ptCount val="1"/>
                <c:pt idx="0">
                  <c:v>About the same</c:v>
                </c:pt>
              </c:strCache>
            </c:strRef>
          </c:tx>
          <c:invertIfNegative val="0"/>
          <c:cat>
            <c:strRef>
              <c:f>'Section 5'!$M$4:$N$4</c:f>
              <c:strCache>
                <c:ptCount val="2"/>
                <c:pt idx="0">
                  <c:v>Australians compared to people in developing countries</c:v>
                </c:pt>
                <c:pt idx="1">
                  <c:v>Indigenous Australians compared to poor people in developing countries</c:v>
                </c:pt>
              </c:strCache>
            </c:strRef>
          </c:cat>
          <c:val>
            <c:numRef>
              <c:f>'Section 5'!$M$7:$N$7</c:f>
              <c:numCache>
                <c:formatCode>0%</c:formatCode>
                <c:ptCount val="2"/>
                <c:pt idx="0">
                  <c:v>0.10256410000000001</c:v>
                </c:pt>
                <c:pt idx="1">
                  <c:v>0.80519479999999999</c:v>
                </c:pt>
              </c:numCache>
            </c:numRef>
          </c:val>
        </c:ser>
        <c:ser>
          <c:idx val="1"/>
          <c:order val="3"/>
          <c:tx>
            <c:strRef>
              <c:f>'Section 5'!$L$6</c:f>
              <c:strCache>
                <c:ptCount val="1"/>
                <c:pt idx="0">
                  <c:v>More</c:v>
                </c:pt>
              </c:strCache>
            </c:strRef>
          </c:tx>
          <c:invertIfNegative val="0"/>
          <c:cat>
            <c:strRef>
              <c:f>'Section 5'!$M$4:$N$4</c:f>
              <c:strCache>
                <c:ptCount val="2"/>
                <c:pt idx="0">
                  <c:v>Australians compared to people in developing countries</c:v>
                </c:pt>
                <c:pt idx="1">
                  <c:v>Indigenous Australians compared to poor people in developing countries</c:v>
                </c:pt>
              </c:strCache>
            </c:strRef>
          </c:cat>
          <c:val>
            <c:numRef>
              <c:f>'Section 5'!$M$6:$N$6</c:f>
              <c:numCache>
                <c:formatCode>0%</c:formatCode>
                <c:ptCount val="2"/>
                <c:pt idx="0">
                  <c:v>2.5641000000000001E-2</c:v>
                </c:pt>
                <c:pt idx="1">
                  <c:v>2.5974000000000001E-2</c:v>
                </c:pt>
              </c:numCache>
            </c:numRef>
          </c:val>
        </c:ser>
        <c:ser>
          <c:idx val="0"/>
          <c:order val="4"/>
          <c:tx>
            <c:strRef>
              <c:f>'Section 5'!$L$5</c:f>
              <c:strCache>
                <c:ptCount val="1"/>
                <c:pt idx="0">
                  <c:v>Much more</c:v>
                </c:pt>
              </c:strCache>
            </c:strRef>
          </c:tx>
          <c:invertIfNegative val="0"/>
          <c:cat>
            <c:strRef>
              <c:f>'Section 5'!$M$4:$N$4</c:f>
              <c:strCache>
                <c:ptCount val="2"/>
                <c:pt idx="0">
                  <c:v>Australians compared to people in developing countries</c:v>
                </c:pt>
                <c:pt idx="1">
                  <c:v>Indigenous Australians compared to poor people in developing countries</c:v>
                </c:pt>
              </c:strCache>
            </c:strRef>
          </c:cat>
          <c:val>
            <c:numRef>
              <c:f>'Section 5'!$M$5:$N$5</c:f>
              <c:numCache>
                <c:formatCode>0%</c:formatCode>
                <c:ptCount val="2"/>
                <c:pt idx="1">
                  <c:v>1.2987E-2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444352"/>
        <c:axId val="135347200"/>
      </c:barChart>
      <c:catAx>
        <c:axId val="95444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5347200"/>
        <c:crosses val="autoZero"/>
        <c:auto val="1"/>
        <c:lblAlgn val="ctr"/>
        <c:lblOffset val="100"/>
        <c:noMultiLvlLbl val="0"/>
      </c:catAx>
      <c:valAx>
        <c:axId val="1353472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5444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3</xdr:row>
      <xdr:rowOff>85725</xdr:rowOff>
    </xdr:from>
    <xdr:to>
      <xdr:col>14</xdr:col>
      <xdr:colOff>266700</xdr:colOff>
      <xdr:row>17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27</xdr:row>
      <xdr:rowOff>0</xdr:rowOff>
    </xdr:from>
    <xdr:to>
      <xdr:col>13</xdr:col>
      <xdr:colOff>361950</xdr:colOff>
      <xdr:row>41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514350</xdr:colOff>
      <xdr:row>63</xdr:row>
      <xdr:rowOff>180975</xdr:rowOff>
    </xdr:from>
    <xdr:to>
      <xdr:col>14</xdr:col>
      <xdr:colOff>95250</xdr:colOff>
      <xdr:row>78</xdr:row>
      <xdr:rowOff>161925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533399</xdr:colOff>
      <xdr:row>79</xdr:row>
      <xdr:rowOff>180974</xdr:rowOff>
    </xdr:from>
    <xdr:to>
      <xdr:col>13</xdr:col>
      <xdr:colOff>581024</xdr:colOff>
      <xdr:row>95</xdr:row>
      <xdr:rowOff>57149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114300</xdr:rowOff>
    </xdr:from>
    <xdr:to>
      <xdr:col>12</xdr:col>
      <xdr:colOff>171450</xdr:colOff>
      <xdr:row>15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133350</xdr:rowOff>
    </xdr:from>
    <xdr:to>
      <xdr:col>19</xdr:col>
      <xdr:colOff>247650</xdr:colOff>
      <xdr:row>14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738187</xdr:colOff>
      <xdr:row>28</xdr:row>
      <xdr:rowOff>27383</xdr:rowOff>
    </xdr:from>
    <xdr:to>
      <xdr:col>9</xdr:col>
      <xdr:colOff>47625</xdr:colOff>
      <xdr:row>51</xdr:row>
      <xdr:rowOff>71437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340519</xdr:colOff>
      <xdr:row>31</xdr:row>
      <xdr:rowOff>61911</xdr:rowOff>
    </xdr:from>
    <xdr:to>
      <xdr:col>13</xdr:col>
      <xdr:colOff>83344</xdr:colOff>
      <xdr:row>53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464343</xdr:colOff>
      <xdr:row>0</xdr:row>
      <xdr:rowOff>176214</xdr:rowOff>
    </xdr:from>
    <xdr:to>
      <xdr:col>23</xdr:col>
      <xdr:colOff>571500</xdr:colOff>
      <xdr:row>22</xdr:row>
      <xdr:rowOff>71439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zoomScale="80" zoomScaleNormal="80" workbookViewId="0">
      <selection activeCell="D108" sqref="D108"/>
    </sheetView>
  </sheetViews>
  <sheetFormatPr defaultRowHeight="15" x14ac:dyDescent="0.25"/>
  <cols>
    <col min="1" max="1" width="49.28515625" bestFit="1" customWidth="1"/>
    <col min="2" max="2" width="10.5703125" bestFit="1" customWidth="1"/>
  </cols>
  <sheetData>
    <row r="1" spans="1:5" x14ac:dyDescent="0.25">
      <c r="A1" s="1"/>
      <c r="B1" t="s">
        <v>1</v>
      </c>
      <c r="C1" t="s">
        <v>6</v>
      </c>
      <c r="D1" s="9" t="s">
        <v>7</v>
      </c>
      <c r="E1" s="9"/>
    </row>
    <row r="3" spans="1:5" x14ac:dyDescent="0.25">
      <c r="A3" s="1" t="s">
        <v>2</v>
      </c>
    </row>
    <row r="5" spans="1:5" x14ac:dyDescent="0.25">
      <c r="A5" t="s">
        <v>3</v>
      </c>
      <c r="B5" s="3">
        <v>6.18557E-2</v>
      </c>
      <c r="C5">
        <v>2.45861E-2</v>
      </c>
      <c r="D5">
        <v>1.30527E-2</v>
      </c>
      <c r="E5">
        <v>0.1106586</v>
      </c>
    </row>
    <row r="6" spans="1:5" x14ac:dyDescent="0.25">
      <c r="A6" t="s">
        <v>4</v>
      </c>
      <c r="B6" s="3">
        <v>0.93814430000000004</v>
      </c>
      <c r="C6">
        <v>2.45861E-2</v>
      </c>
      <c r="D6">
        <v>0.88934139999999995</v>
      </c>
      <c r="E6">
        <v>0.98694729999999997</v>
      </c>
    </row>
    <row r="8" spans="1:5" x14ac:dyDescent="0.25">
      <c r="A8" t="s">
        <v>5</v>
      </c>
      <c r="B8">
        <v>97</v>
      </c>
    </row>
    <row r="10" spans="1:5" x14ac:dyDescent="0.25">
      <c r="A10" s="1" t="s">
        <v>8</v>
      </c>
    </row>
    <row r="12" spans="1:5" x14ac:dyDescent="0.25">
      <c r="B12" t="s">
        <v>10</v>
      </c>
      <c r="C12" t="s">
        <v>9</v>
      </c>
      <c r="D12" t="s">
        <v>0</v>
      </c>
      <c r="E12" t="s">
        <v>10</v>
      </c>
    </row>
    <row r="13" spans="1:5" x14ac:dyDescent="0.25">
      <c r="A13">
        <v>2</v>
      </c>
      <c r="B13">
        <v>1.03</v>
      </c>
      <c r="C13">
        <v>1</v>
      </c>
      <c r="D13">
        <v>1.03</v>
      </c>
      <c r="E13">
        <v>1.03</v>
      </c>
    </row>
    <row r="14" spans="1:5" x14ac:dyDescent="0.25">
      <c r="A14">
        <v>18</v>
      </c>
      <c r="B14">
        <v>3.09</v>
      </c>
      <c r="C14">
        <v>3</v>
      </c>
      <c r="D14">
        <v>4.12</v>
      </c>
      <c r="E14">
        <v>3.09</v>
      </c>
    </row>
    <row r="15" spans="1:5" x14ac:dyDescent="0.25">
      <c r="A15">
        <v>19</v>
      </c>
      <c r="B15">
        <v>7.22</v>
      </c>
      <c r="C15">
        <v>7</v>
      </c>
      <c r="D15">
        <v>11.34</v>
      </c>
      <c r="E15">
        <v>7.22</v>
      </c>
    </row>
    <row r="16" spans="1:5" x14ac:dyDescent="0.25">
      <c r="A16">
        <v>20</v>
      </c>
      <c r="B16">
        <v>16.489999999999998</v>
      </c>
      <c r="C16">
        <v>16</v>
      </c>
      <c r="D16">
        <v>27.84</v>
      </c>
      <c r="E16">
        <v>16.489999999999998</v>
      </c>
    </row>
    <row r="17" spans="1:5" x14ac:dyDescent="0.25">
      <c r="A17">
        <v>21</v>
      </c>
      <c r="B17">
        <v>13.4</v>
      </c>
      <c r="C17">
        <v>13</v>
      </c>
      <c r="D17">
        <v>41.24</v>
      </c>
      <c r="E17">
        <v>13.4</v>
      </c>
    </row>
    <row r="18" spans="1:5" x14ac:dyDescent="0.25">
      <c r="A18">
        <v>22</v>
      </c>
      <c r="B18">
        <v>13.4</v>
      </c>
      <c r="C18">
        <v>13</v>
      </c>
      <c r="D18">
        <v>54.64</v>
      </c>
      <c r="E18">
        <v>13.4</v>
      </c>
    </row>
    <row r="19" spans="1:5" x14ac:dyDescent="0.25">
      <c r="A19">
        <v>23</v>
      </c>
      <c r="B19">
        <v>21.65</v>
      </c>
      <c r="C19">
        <v>21</v>
      </c>
      <c r="D19">
        <v>76.290000000000006</v>
      </c>
      <c r="E19">
        <v>21.65</v>
      </c>
    </row>
    <row r="20" spans="1:5" x14ac:dyDescent="0.25">
      <c r="A20">
        <v>24</v>
      </c>
      <c r="B20">
        <v>12.37</v>
      </c>
      <c r="C20">
        <v>12</v>
      </c>
      <c r="D20">
        <v>88.66</v>
      </c>
      <c r="E20">
        <v>12.37</v>
      </c>
    </row>
    <row r="21" spans="1:5" x14ac:dyDescent="0.25">
      <c r="A21">
        <v>25</v>
      </c>
      <c r="B21">
        <v>5.15</v>
      </c>
      <c r="C21">
        <v>5</v>
      </c>
      <c r="D21">
        <v>93.81</v>
      </c>
      <c r="E21">
        <v>5.15</v>
      </c>
    </row>
    <row r="22" spans="1:5" x14ac:dyDescent="0.25">
      <c r="A22">
        <v>27</v>
      </c>
      <c r="B22">
        <v>1.03</v>
      </c>
      <c r="C22">
        <v>1</v>
      </c>
      <c r="D22">
        <v>94.85</v>
      </c>
      <c r="E22">
        <v>1.03</v>
      </c>
    </row>
    <row r="23" spans="1:5" x14ac:dyDescent="0.25">
      <c r="A23">
        <v>28</v>
      </c>
      <c r="B23">
        <v>2.06</v>
      </c>
      <c r="C23">
        <v>2</v>
      </c>
      <c r="D23">
        <v>96.91</v>
      </c>
      <c r="E23">
        <v>2.06</v>
      </c>
    </row>
    <row r="24" spans="1:5" x14ac:dyDescent="0.25">
      <c r="A24">
        <v>29</v>
      </c>
      <c r="B24">
        <v>1.03</v>
      </c>
      <c r="C24">
        <v>1</v>
      </c>
      <c r="D24">
        <v>97.94</v>
      </c>
      <c r="E24">
        <v>1.03</v>
      </c>
    </row>
    <row r="25" spans="1:5" x14ac:dyDescent="0.25">
      <c r="A25">
        <v>31</v>
      </c>
      <c r="B25">
        <v>1.03</v>
      </c>
      <c r="C25">
        <v>1</v>
      </c>
      <c r="D25">
        <v>98.97</v>
      </c>
      <c r="E25">
        <v>1.03</v>
      </c>
    </row>
    <row r="26" spans="1:5" x14ac:dyDescent="0.25">
      <c r="A26">
        <v>36</v>
      </c>
      <c r="B26">
        <v>1.03</v>
      </c>
      <c r="C26">
        <v>1</v>
      </c>
      <c r="D26">
        <v>100</v>
      </c>
      <c r="E26">
        <v>1.03</v>
      </c>
    </row>
    <row r="28" spans="1:5" x14ac:dyDescent="0.25">
      <c r="A28" t="s">
        <v>11</v>
      </c>
      <c r="B28">
        <v>97</v>
      </c>
    </row>
    <row r="30" spans="1:5" x14ac:dyDescent="0.25">
      <c r="A30" s="1" t="s">
        <v>12</v>
      </c>
    </row>
    <row r="31" spans="1:5" x14ac:dyDescent="0.25">
      <c r="B31" t="s">
        <v>10</v>
      </c>
      <c r="C31" t="s">
        <v>9</v>
      </c>
      <c r="D31" t="s">
        <v>0</v>
      </c>
    </row>
    <row r="32" spans="1:5" x14ac:dyDescent="0.25">
      <c r="A32" t="s">
        <v>13</v>
      </c>
      <c r="B32">
        <v>24.74</v>
      </c>
      <c r="C32">
        <v>24</v>
      </c>
      <c r="D32">
        <v>24.74</v>
      </c>
    </row>
    <row r="33" spans="1:5" x14ac:dyDescent="0.25">
      <c r="A33" t="s">
        <v>14</v>
      </c>
      <c r="B33">
        <v>75.260000000000005</v>
      </c>
      <c r="C33">
        <v>73</v>
      </c>
      <c r="D33">
        <v>100</v>
      </c>
    </row>
    <row r="35" spans="1:5" x14ac:dyDescent="0.25">
      <c r="A35" t="s">
        <v>11</v>
      </c>
      <c r="B35">
        <v>97</v>
      </c>
    </row>
    <row r="37" spans="1:5" x14ac:dyDescent="0.25">
      <c r="A37" s="1" t="s">
        <v>15</v>
      </c>
    </row>
    <row r="39" spans="1:5" x14ac:dyDescent="0.25">
      <c r="A39" t="s">
        <v>16</v>
      </c>
      <c r="B39" s="2">
        <v>0.90721649999999998</v>
      </c>
      <c r="C39">
        <v>2.9611100000000001E-2</v>
      </c>
      <c r="D39">
        <v>0.84843880000000005</v>
      </c>
      <c r="E39">
        <v>0.96599420000000003</v>
      </c>
    </row>
    <row r="40" spans="1:5" x14ac:dyDescent="0.25">
      <c r="A40" t="s">
        <v>17</v>
      </c>
      <c r="B40" s="2">
        <v>5.1546399999999999E-2</v>
      </c>
      <c r="C40">
        <v>2.2566900000000001E-2</v>
      </c>
      <c r="D40">
        <v>6.7514999999999997E-3</v>
      </c>
      <c r="E40">
        <v>9.6341300000000005E-2</v>
      </c>
    </row>
    <row r="41" spans="1:5" x14ac:dyDescent="0.25">
      <c r="A41" t="s">
        <v>18</v>
      </c>
      <c r="B41" s="2">
        <v>4.1237099999999999E-2</v>
      </c>
      <c r="C41">
        <v>2.0293800000000001E-2</v>
      </c>
      <c r="D41">
        <v>9.5419999999999999E-4</v>
      </c>
      <c r="E41">
        <v>8.1520099999999998E-2</v>
      </c>
    </row>
    <row r="43" spans="1:5" x14ac:dyDescent="0.25">
      <c r="A43" t="s">
        <v>11</v>
      </c>
      <c r="B43">
        <v>97</v>
      </c>
    </row>
    <row r="45" spans="1:5" x14ac:dyDescent="0.25">
      <c r="A45" s="1" t="s">
        <v>19</v>
      </c>
    </row>
    <row r="47" spans="1:5" x14ac:dyDescent="0.25">
      <c r="A47" t="s">
        <v>20</v>
      </c>
      <c r="B47" s="2">
        <v>2.1052600000000001E-2</v>
      </c>
      <c r="C47">
        <v>1.48071E-2</v>
      </c>
      <c r="D47">
        <v>-8.3470999999999997E-3</v>
      </c>
      <c r="E47">
        <v>5.0452400000000001E-2</v>
      </c>
    </row>
    <row r="48" spans="1:5" x14ac:dyDescent="0.25">
      <c r="A48" t="s">
        <v>21</v>
      </c>
      <c r="B48" s="2">
        <v>1.0526300000000001E-2</v>
      </c>
      <c r="C48">
        <v>1.0526300000000001E-2</v>
      </c>
      <c r="D48">
        <v>-1.03739E-2</v>
      </c>
      <c r="E48">
        <v>3.1426599999999999E-2</v>
      </c>
    </row>
    <row r="49" spans="1:5" x14ac:dyDescent="0.25">
      <c r="A49" t="s">
        <v>22</v>
      </c>
      <c r="B49" s="2">
        <v>1.0526300000000001E-2</v>
      </c>
      <c r="C49">
        <v>1.0526300000000001E-2</v>
      </c>
      <c r="D49">
        <v>-1.03739E-2</v>
      </c>
      <c r="E49">
        <v>3.1426599999999999E-2</v>
      </c>
    </row>
    <row r="50" spans="1:5" x14ac:dyDescent="0.25">
      <c r="A50" t="s">
        <v>23</v>
      </c>
      <c r="B50" s="2">
        <v>1.0526300000000001E-2</v>
      </c>
      <c r="C50">
        <v>1.0526300000000001E-2</v>
      </c>
      <c r="D50">
        <v>-1.03739E-2</v>
      </c>
      <c r="E50">
        <v>3.1426599999999999E-2</v>
      </c>
    </row>
    <row r="51" spans="1:5" x14ac:dyDescent="0.25">
      <c r="A51" t="s">
        <v>24</v>
      </c>
      <c r="B51" s="2">
        <v>2.1052600000000001E-2</v>
      </c>
      <c r="C51">
        <v>1.48071E-2</v>
      </c>
      <c r="D51">
        <v>-8.3470999999999997E-3</v>
      </c>
      <c r="E51">
        <v>5.0452400000000001E-2</v>
      </c>
    </row>
    <row r="52" spans="1:5" x14ac:dyDescent="0.25">
      <c r="A52" t="s">
        <v>25</v>
      </c>
      <c r="B52" s="2">
        <v>3.15789E-2</v>
      </c>
      <c r="C52">
        <v>1.80371E-2</v>
      </c>
      <c r="D52">
        <v>-4.2341999999999996E-3</v>
      </c>
      <c r="E52">
        <v>6.7392099999999996E-2</v>
      </c>
    </row>
    <row r="53" spans="1:5" x14ac:dyDescent="0.25">
      <c r="A53" t="s">
        <v>26</v>
      </c>
      <c r="B53" s="2">
        <v>7.3684200000000005E-2</v>
      </c>
      <c r="C53">
        <v>2.6946500000000002E-2</v>
      </c>
      <c r="D53">
        <v>2.01812E-2</v>
      </c>
      <c r="E53">
        <v>0.1271872</v>
      </c>
    </row>
    <row r="54" spans="1:5" x14ac:dyDescent="0.25">
      <c r="A54" t="s">
        <v>27</v>
      </c>
      <c r="B54" s="2"/>
    </row>
    <row r="55" spans="1:5" x14ac:dyDescent="0.25">
      <c r="A55" t="s">
        <v>28</v>
      </c>
      <c r="B55" s="2">
        <v>0.14736840000000001</v>
      </c>
      <c r="C55">
        <v>3.6561099999999999E-2</v>
      </c>
      <c r="D55">
        <v>7.4775499999999995E-2</v>
      </c>
      <c r="E55">
        <v>0.2199613</v>
      </c>
    </row>
    <row r="56" spans="1:5" x14ac:dyDescent="0.25">
      <c r="A56" t="s">
        <v>29</v>
      </c>
      <c r="B56" s="2">
        <v>6.3157900000000003E-2</v>
      </c>
      <c r="C56">
        <v>2.5089E-2</v>
      </c>
      <c r="D56">
        <v>1.33431E-2</v>
      </c>
      <c r="E56">
        <v>0.1129727</v>
      </c>
    </row>
    <row r="57" spans="1:5" x14ac:dyDescent="0.25">
      <c r="A57" t="s">
        <v>30</v>
      </c>
      <c r="B57" s="2">
        <v>8.4210499999999994E-2</v>
      </c>
      <c r="C57">
        <v>2.8642899999999999E-2</v>
      </c>
      <c r="D57">
        <v>2.73394E-2</v>
      </c>
      <c r="E57">
        <v>0.1410817</v>
      </c>
    </row>
    <row r="58" spans="1:5" x14ac:dyDescent="0.25">
      <c r="A58" t="s">
        <v>31</v>
      </c>
      <c r="B58" s="2">
        <v>3.15789E-2</v>
      </c>
      <c r="C58">
        <v>1.80371E-2</v>
      </c>
      <c r="D58">
        <v>-4.2341999999999996E-3</v>
      </c>
      <c r="E58">
        <v>6.7392099999999996E-2</v>
      </c>
    </row>
    <row r="59" spans="1:5" x14ac:dyDescent="0.25">
      <c r="A59" t="s">
        <v>32</v>
      </c>
      <c r="B59" s="2">
        <v>1.0526300000000001E-2</v>
      </c>
      <c r="C59">
        <v>1.0526300000000001E-2</v>
      </c>
      <c r="D59">
        <v>-1.03739E-2</v>
      </c>
      <c r="E59">
        <v>3.1426599999999999E-2</v>
      </c>
    </row>
    <row r="60" spans="1:5" x14ac:dyDescent="0.25">
      <c r="A60" t="s">
        <v>33</v>
      </c>
      <c r="B60" s="2">
        <v>4.2105299999999998E-2</v>
      </c>
      <c r="C60">
        <v>2.0714E-2</v>
      </c>
      <c r="D60">
        <v>9.771999999999999E-4</v>
      </c>
      <c r="E60">
        <v>8.3233299999999996E-2</v>
      </c>
    </row>
    <row r="61" spans="1:5" x14ac:dyDescent="0.25">
      <c r="A61" t="s">
        <v>34</v>
      </c>
      <c r="B61" s="2">
        <v>0.14736840000000001</v>
      </c>
      <c r="C61">
        <v>3.6561099999999999E-2</v>
      </c>
      <c r="D61">
        <v>7.4775499999999995E-2</v>
      </c>
      <c r="E61">
        <v>0.2199613</v>
      </c>
    </row>
    <row r="62" spans="1:5" x14ac:dyDescent="0.25">
      <c r="A62" t="s">
        <v>35</v>
      </c>
      <c r="B62" s="2">
        <v>0.1157895</v>
      </c>
      <c r="C62">
        <v>3.30026E-2</v>
      </c>
      <c r="D62">
        <v>5.0262000000000001E-2</v>
      </c>
      <c r="E62">
        <v>0.18131700000000001</v>
      </c>
    </row>
    <row r="63" spans="1:5" x14ac:dyDescent="0.25">
      <c r="A63" t="s">
        <v>36</v>
      </c>
      <c r="B63" s="2">
        <v>0.1157895</v>
      </c>
      <c r="C63">
        <v>3.30026E-2</v>
      </c>
      <c r="D63">
        <v>5.0262000000000001E-2</v>
      </c>
      <c r="E63">
        <v>0.18131700000000001</v>
      </c>
    </row>
    <row r="64" spans="1:5" x14ac:dyDescent="0.25">
      <c r="A64" t="s">
        <v>37</v>
      </c>
      <c r="B64" s="2">
        <v>1.0526300000000001E-2</v>
      </c>
      <c r="C64">
        <v>1.0526300000000001E-2</v>
      </c>
      <c r="D64">
        <v>-1.03739E-2</v>
      </c>
      <c r="E64">
        <v>3.1426599999999999E-2</v>
      </c>
    </row>
    <row r="65" spans="1:5" x14ac:dyDescent="0.25">
      <c r="A65" t="s">
        <v>38</v>
      </c>
      <c r="B65" s="2">
        <v>5.2631600000000001E-2</v>
      </c>
      <c r="C65">
        <v>2.3031300000000001E-2</v>
      </c>
      <c r="D65">
        <v>6.9024000000000004E-3</v>
      </c>
      <c r="E65">
        <v>9.8360799999999998E-2</v>
      </c>
    </row>
    <row r="67" spans="1:5" x14ac:dyDescent="0.25">
      <c r="A67" t="s">
        <v>39</v>
      </c>
      <c r="B67">
        <v>95</v>
      </c>
    </row>
    <row r="69" spans="1:5" x14ac:dyDescent="0.25">
      <c r="A69" s="1" t="s">
        <v>40</v>
      </c>
    </row>
    <row r="71" spans="1:5" x14ac:dyDescent="0.25">
      <c r="A71" t="s">
        <v>41</v>
      </c>
      <c r="B71" s="2">
        <v>0.1546392</v>
      </c>
      <c r="C71">
        <v>3.69016E-2</v>
      </c>
      <c r="D71">
        <v>8.1390100000000007E-2</v>
      </c>
      <c r="E71">
        <v>0.22788829999999999</v>
      </c>
    </row>
    <row r="72" spans="1:5" x14ac:dyDescent="0.25">
      <c r="A72" t="s">
        <v>42</v>
      </c>
      <c r="B72" s="2">
        <v>0.2371134</v>
      </c>
      <c r="C72">
        <v>4.3408299999999997E-2</v>
      </c>
      <c r="D72">
        <v>0.15094869999999999</v>
      </c>
      <c r="E72">
        <v>0.32327810000000001</v>
      </c>
    </row>
    <row r="73" spans="1:5" x14ac:dyDescent="0.25">
      <c r="A73" t="s">
        <v>43</v>
      </c>
      <c r="B73" s="2">
        <v>0.22680410000000001</v>
      </c>
      <c r="C73">
        <v>4.274E-2</v>
      </c>
      <c r="D73">
        <v>0.14196590000000001</v>
      </c>
      <c r="E73">
        <v>0.31164239999999999</v>
      </c>
    </row>
    <row r="74" spans="1:5" x14ac:dyDescent="0.25">
      <c r="A74" t="s">
        <v>44</v>
      </c>
      <c r="B74" s="2">
        <v>0.2371134</v>
      </c>
      <c r="C74">
        <v>4.3408299999999997E-2</v>
      </c>
      <c r="D74">
        <v>0.15094869999999999</v>
      </c>
      <c r="E74">
        <v>0.32327810000000001</v>
      </c>
    </row>
    <row r="75" spans="1:5" x14ac:dyDescent="0.25">
      <c r="A75" t="s">
        <v>45</v>
      </c>
      <c r="B75" s="2">
        <v>7.2164900000000004E-2</v>
      </c>
      <c r="C75">
        <v>2.6409700000000001E-2</v>
      </c>
      <c r="D75">
        <v>1.9742200000000001E-2</v>
      </c>
      <c r="E75">
        <v>0.1245877</v>
      </c>
    </row>
    <row r="76" spans="1:5" x14ac:dyDescent="0.25">
      <c r="A76" t="s">
        <v>46</v>
      </c>
      <c r="B76" s="2">
        <v>2.0618600000000001E-2</v>
      </c>
      <c r="C76">
        <v>1.45034E-2</v>
      </c>
      <c r="D76">
        <v>-8.1703999999999995E-3</v>
      </c>
      <c r="E76">
        <v>4.9407600000000003E-2</v>
      </c>
    </row>
    <row r="77" spans="1:5" x14ac:dyDescent="0.25">
      <c r="A77" t="s">
        <v>47</v>
      </c>
      <c r="B77" s="2">
        <v>5.1546399999999999E-2</v>
      </c>
      <c r="C77">
        <v>2.2566900000000001E-2</v>
      </c>
      <c r="D77">
        <v>6.7514999999999997E-3</v>
      </c>
      <c r="E77">
        <v>9.6341300000000005E-2</v>
      </c>
    </row>
    <row r="79" spans="1:5" x14ac:dyDescent="0.25">
      <c r="A79" t="s">
        <v>48</v>
      </c>
      <c r="B79">
        <v>97</v>
      </c>
    </row>
    <row r="81" spans="1:5" x14ac:dyDescent="0.25">
      <c r="A81" s="1" t="s">
        <v>49</v>
      </c>
    </row>
    <row r="83" spans="1:5" x14ac:dyDescent="0.25">
      <c r="A83" t="s">
        <v>50</v>
      </c>
      <c r="B83" s="2">
        <v>0.71134019999999998</v>
      </c>
      <c r="C83">
        <v>4.6248299999999999E-2</v>
      </c>
      <c r="D83">
        <v>0.61953800000000003</v>
      </c>
      <c r="E83">
        <v>0.80314240000000003</v>
      </c>
    </row>
    <row r="84" spans="1:5" x14ac:dyDescent="0.25">
      <c r="A84" t="s">
        <v>51</v>
      </c>
      <c r="B84" s="2">
        <v>0.28865980000000002</v>
      </c>
      <c r="C84">
        <v>4.6248299999999999E-2</v>
      </c>
      <c r="D84">
        <v>0.19685759999999999</v>
      </c>
      <c r="E84">
        <v>0.38046200000000002</v>
      </c>
    </row>
    <row r="86" spans="1:5" x14ac:dyDescent="0.25">
      <c r="A86" t="s">
        <v>48</v>
      </c>
      <c r="B86">
        <v>97</v>
      </c>
    </row>
    <row r="97" spans="1:2" x14ac:dyDescent="0.25">
      <c r="A97" t="s">
        <v>181</v>
      </c>
    </row>
    <row r="99" spans="1:2" x14ac:dyDescent="0.25">
      <c r="A99" s="1" t="s">
        <v>179</v>
      </c>
    </row>
    <row r="101" spans="1:2" x14ac:dyDescent="0.25">
      <c r="A101" t="s">
        <v>180</v>
      </c>
      <c r="B101" s="3">
        <v>0.75260000000000005</v>
      </c>
    </row>
    <row r="102" spans="1:2" x14ac:dyDescent="0.25">
      <c r="A102" t="s">
        <v>182</v>
      </c>
      <c r="B102">
        <v>22</v>
      </c>
    </row>
    <row r="103" spans="1:2" x14ac:dyDescent="0.25">
      <c r="A103" t="s">
        <v>184</v>
      </c>
      <c r="B103" s="3">
        <v>0.95</v>
      </c>
    </row>
    <row r="104" spans="1:2" x14ac:dyDescent="0.25">
      <c r="A104" t="s">
        <v>183</v>
      </c>
      <c r="B104" s="3">
        <v>0.28999999999999998</v>
      </c>
    </row>
    <row r="105" spans="1:2" x14ac:dyDescent="0.25">
      <c r="A105" t="s">
        <v>186</v>
      </c>
      <c r="B105" s="3">
        <v>0.62</v>
      </c>
    </row>
    <row r="106" spans="1:2" x14ac:dyDescent="0.25">
      <c r="A106" t="s">
        <v>185</v>
      </c>
      <c r="B106">
        <v>3</v>
      </c>
    </row>
  </sheetData>
  <mergeCells count="1">
    <mergeCell ref="D1:E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3" zoomScale="80" zoomScaleNormal="80" workbookViewId="0">
      <selection activeCell="A20" sqref="A20"/>
    </sheetView>
  </sheetViews>
  <sheetFormatPr defaultRowHeight="15" x14ac:dyDescent="0.25"/>
  <cols>
    <col min="1" max="1" width="35" customWidth="1"/>
    <col min="2" max="2" width="10.5703125" bestFit="1" customWidth="1"/>
    <col min="3" max="3" width="8.28515625" bestFit="1" customWidth="1"/>
    <col min="6" max="6" width="20.85546875" bestFit="1" customWidth="1"/>
  </cols>
  <sheetData>
    <row r="1" spans="1:5" x14ac:dyDescent="0.25">
      <c r="B1" t="s">
        <v>1</v>
      </c>
      <c r="C1" t="s">
        <v>6</v>
      </c>
      <c r="D1" t="s">
        <v>7</v>
      </c>
    </row>
    <row r="3" spans="1:5" x14ac:dyDescent="0.25">
      <c r="A3" s="1" t="s">
        <v>52</v>
      </c>
    </row>
    <row r="5" spans="1:5" x14ac:dyDescent="0.25">
      <c r="A5" t="s">
        <v>53</v>
      </c>
      <c r="B5" s="3">
        <v>0.62105259999999995</v>
      </c>
      <c r="C5">
        <v>5.0036799999999999E-2</v>
      </c>
      <c r="D5">
        <v>0.52170329999999998</v>
      </c>
      <c r="E5">
        <v>0.72040190000000004</v>
      </c>
    </row>
    <row r="6" spans="1:5" x14ac:dyDescent="0.25">
      <c r="A6" t="s">
        <v>54</v>
      </c>
      <c r="B6" s="3">
        <v>0.37894739999999999</v>
      </c>
      <c r="C6">
        <v>5.0036799999999999E-2</v>
      </c>
      <c r="D6">
        <v>0.27959810000000002</v>
      </c>
      <c r="E6">
        <v>0.47829670000000002</v>
      </c>
    </row>
    <row r="8" spans="1:5" x14ac:dyDescent="0.25">
      <c r="A8" t="s">
        <v>11</v>
      </c>
      <c r="B8">
        <v>95</v>
      </c>
    </row>
    <row r="10" spans="1:5" x14ac:dyDescent="0.25">
      <c r="A10" s="1" t="s">
        <v>55</v>
      </c>
    </row>
    <row r="12" spans="1:5" x14ac:dyDescent="0.25">
      <c r="A12" t="s">
        <v>56</v>
      </c>
      <c r="B12" s="3">
        <v>0.64705880000000005</v>
      </c>
      <c r="C12">
        <v>8.3188999999999999E-2</v>
      </c>
      <c r="D12">
        <v>0.4778095</v>
      </c>
      <c r="E12">
        <v>0.81630820000000004</v>
      </c>
    </row>
    <row r="13" spans="1:5" x14ac:dyDescent="0.25">
      <c r="A13" t="s">
        <v>57</v>
      </c>
      <c r="B13" s="3">
        <v>0.23529410000000001</v>
      </c>
      <c r="C13">
        <v>7.3840699999999995E-2</v>
      </c>
      <c r="D13">
        <v>8.5064100000000004E-2</v>
      </c>
      <c r="E13">
        <v>0.38552409999999998</v>
      </c>
    </row>
    <row r="14" spans="1:5" x14ac:dyDescent="0.25">
      <c r="A14" t="s">
        <v>58</v>
      </c>
      <c r="B14" s="3">
        <v>0.1176471</v>
      </c>
      <c r="C14">
        <v>5.6085999999999997E-2</v>
      </c>
      <c r="D14">
        <v>3.5392000000000002E-3</v>
      </c>
      <c r="E14">
        <v>0.23175499999999999</v>
      </c>
    </row>
    <row r="15" spans="1:5" x14ac:dyDescent="0.25">
      <c r="A15" t="s">
        <v>59</v>
      </c>
    </row>
    <row r="16" spans="1:5" x14ac:dyDescent="0.25">
      <c r="A16" t="s">
        <v>60</v>
      </c>
    </row>
    <row r="18" spans="1:8" x14ac:dyDescent="0.25">
      <c r="A18" t="s">
        <v>39</v>
      </c>
      <c r="B18">
        <v>34</v>
      </c>
    </row>
    <row r="20" spans="1:8" x14ac:dyDescent="0.25">
      <c r="A20" s="1" t="s">
        <v>61</v>
      </c>
    </row>
    <row r="22" spans="1:8" x14ac:dyDescent="0.25">
      <c r="B22" t="s">
        <v>67</v>
      </c>
      <c r="C22" t="s">
        <v>68</v>
      </c>
      <c r="D22" t="s">
        <v>69</v>
      </c>
      <c r="E22" t="s">
        <v>70</v>
      </c>
      <c r="F22" t="s">
        <v>71</v>
      </c>
      <c r="G22" t="s">
        <v>178</v>
      </c>
      <c r="H22" t="s">
        <v>39</v>
      </c>
    </row>
    <row r="23" spans="1:8" x14ac:dyDescent="0.25">
      <c r="A23" t="s">
        <v>62</v>
      </c>
      <c r="B23" s="2"/>
      <c r="C23" s="2">
        <v>8.6956500000000006E-2</v>
      </c>
      <c r="D23" s="2">
        <v>0.25</v>
      </c>
      <c r="E23" s="2">
        <v>0.25</v>
      </c>
      <c r="F23" s="2">
        <v>0.41304350000000001</v>
      </c>
      <c r="G23" s="10">
        <f>1*F23+2*E23+3*D23+4*C23+5*B23</f>
        <v>2.0108695000000001</v>
      </c>
      <c r="H23">
        <v>92</v>
      </c>
    </row>
    <row r="24" spans="1:8" x14ac:dyDescent="0.25">
      <c r="A24" t="s">
        <v>63</v>
      </c>
      <c r="B24" s="2">
        <v>0.25806449999999997</v>
      </c>
      <c r="C24" s="2">
        <v>0.344086</v>
      </c>
      <c r="D24" s="2">
        <v>0.15053759999999999</v>
      </c>
      <c r="E24" s="2">
        <v>0.18279570000000001</v>
      </c>
      <c r="F24" s="2">
        <v>6.4516100000000007E-2</v>
      </c>
      <c r="G24" s="10">
        <f>1*F24+2*E24+3*D24+4*C24+5*B24</f>
        <v>3.5483867999999998</v>
      </c>
      <c r="H24">
        <v>93</v>
      </c>
    </row>
    <row r="25" spans="1:8" x14ac:dyDescent="0.25">
      <c r="A25" t="s">
        <v>64</v>
      </c>
      <c r="B25" s="2">
        <v>0.40697670000000002</v>
      </c>
      <c r="C25" s="2">
        <v>0.3953488</v>
      </c>
      <c r="D25" s="2">
        <v>0.13953489999999999</v>
      </c>
      <c r="E25" s="2">
        <v>3.4883699999999997E-2</v>
      </c>
      <c r="F25" s="2">
        <v>2.32558E-2</v>
      </c>
      <c r="G25" s="10">
        <f>1*F25+2*E25+3*D25+4*C25+5*B25</f>
        <v>4.1279066000000002</v>
      </c>
      <c r="H25">
        <v>86</v>
      </c>
    </row>
    <row r="26" spans="1:8" x14ac:dyDescent="0.25">
      <c r="A26" t="s">
        <v>65</v>
      </c>
      <c r="B26" s="2">
        <v>4.7619000000000002E-2</v>
      </c>
      <c r="C26" s="2">
        <v>0.26190479999999999</v>
      </c>
      <c r="D26" s="2">
        <v>0.14285709999999999</v>
      </c>
      <c r="E26" s="2">
        <v>0.32142860000000001</v>
      </c>
      <c r="F26" s="2">
        <v>0.22619049999999999</v>
      </c>
      <c r="G26" s="10">
        <f>1*F26+2*E26+3*D26+4*C26+5*B26</f>
        <v>2.5833331999999998</v>
      </c>
      <c r="H26">
        <v>84</v>
      </c>
    </row>
    <row r="27" spans="1:8" x14ac:dyDescent="0.25">
      <c r="A27" t="s">
        <v>66</v>
      </c>
      <c r="B27" s="2">
        <v>0.36144579999999998</v>
      </c>
      <c r="C27" s="2">
        <v>0.21686749999999999</v>
      </c>
      <c r="D27" s="2">
        <v>0.21686749999999999</v>
      </c>
      <c r="E27" s="2">
        <v>8.4337300000000004E-2</v>
      </c>
      <c r="F27" s="2">
        <v>0.1204819</v>
      </c>
      <c r="G27" s="10">
        <f>1*F27+2*E27+3*D27+4*C27+5*B27</f>
        <v>3.6144579999999999</v>
      </c>
      <c r="H27">
        <v>83</v>
      </c>
    </row>
    <row r="29" spans="1:8" x14ac:dyDescent="0.25">
      <c r="G29" s="10"/>
    </row>
    <row r="30" spans="1:8" x14ac:dyDescent="0.25">
      <c r="G30" s="10"/>
    </row>
    <row r="31" spans="1:8" x14ac:dyDescent="0.25">
      <c r="G31" s="10"/>
    </row>
    <row r="32" spans="1:8" x14ac:dyDescent="0.25">
      <c r="G32" s="10"/>
    </row>
    <row r="33" spans="7:7" x14ac:dyDescent="0.25">
      <c r="G33" s="1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13" zoomScale="80" zoomScaleNormal="80" workbookViewId="0">
      <selection activeCell="C60" sqref="C60"/>
    </sheetView>
  </sheetViews>
  <sheetFormatPr defaultRowHeight="15" x14ac:dyDescent="0.25"/>
  <cols>
    <col min="1" max="1" width="42" customWidth="1"/>
    <col min="2" max="2" width="10.5703125" bestFit="1" customWidth="1"/>
  </cols>
  <sheetData>
    <row r="1" spans="1:5" x14ac:dyDescent="0.25">
      <c r="B1" t="s">
        <v>1</v>
      </c>
      <c r="C1" t="s">
        <v>6</v>
      </c>
      <c r="D1" s="9" t="s">
        <v>7</v>
      </c>
      <c r="E1" s="9"/>
    </row>
    <row r="3" spans="1:5" x14ac:dyDescent="0.25">
      <c r="A3" s="1" t="s">
        <v>72</v>
      </c>
    </row>
    <row r="5" spans="1:5" x14ac:dyDescent="0.25">
      <c r="A5" t="s">
        <v>73</v>
      </c>
      <c r="B5" s="2">
        <v>3.5294100000000002E-2</v>
      </c>
      <c r="C5">
        <v>2.0133000000000002E-2</v>
      </c>
      <c r="D5">
        <v>-4.7425999999999996E-3</v>
      </c>
      <c r="E5">
        <v>7.5330800000000003E-2</v>
      </c>
    </row>
    <row r="6" spans="1:5" x14ac:dyDescent="0.25">
      <c r="A6" t="s">
        <v>74</v>
      </c>
      <c r="B6" s="2">
        <v>7.0588200000000004E-2</v>
      </c>
      <c r="C6">
        <v>2.7946700000000001E-2</v>
      </c>
      <c r="D6">
        <v>1.50131E-2</v>
      </c>
      <c r="E6">
        <v>0.12616330000000001</v>
      </c>
    </row>
    <row r="7" spans="1:5" x14ac:dyDescent="0.25">
      <c r="A7" t="s">
        <v>75</v>
      </c>
      <c r="B7" s="2">
        <v>3.5294100000000002E-2</v>
      </c>
      <c r="C7">
        <v>2.0133000000000002E-2</v>
      </c>
      <c r="D7">
        <v>-4.7425999999999996E-3</v>
      </c>
      <c r="E7">
        <v>7.5330800000000003E-2</v>
      </c>
    </row>
    <row r="8" spans="1:5" x14ac:dyDescent="0.25">
      <c r="A8" t="s">
        <v>76</v>
      </c>
      <c r="B8" s="2">
        <v>8.2352900000000007E-2</v>
      </c>
      <c r="C8">
        <v>2.9994199999999999E-2</v>
      </c>
      <c r="D8">
        <v>2.27061E-2</v>
      </c>
      <c r="E8">
        <v>0.14199980000000001</v>
      </c>
    </row>
    <row r="9" spans="1:5" x14ac:dyDescent="0.25">
      <c r="A9" t="s">
        <v>77</v>
      </c>
      <c r="B9" s="2">
        <v>9.4117599999999996E-2</v>
      </c>
      <c r="C9">
        <v>3.1858999999999998E-2</v>
      </c>
      <c r="D9">
        <v>3.0762600000000001E-2</v>
      </c>
      <c r="E9">
        <v>0.15747269999999999</v>
      </c>
    </row>
    <row r="10" spans="1:5" x14ac:dyDescent="0.25">
      <c r="A10" t="s">
        <v>78</v>
      </c>
      <c r="B10" s="2">
        <v>4.7058799999999998E-2</v>
      </c>
      <c r="C10">
        <v>2.3105400000000002E-2</v>
      </c>
      <c r="D10">
        <v>1.1111999999999999E-3</v>
      </c>
      <c r="E10">
        <v>9.3006500000000006E-2</v>
      </c>
    </row>
    <row r="11" spans="1:5" x14ac:dyDescent="0.25">
      <c r="A11" t="s">
        <v>79</v>
      </c>
      <c r="B11" s="2"/>
    </row>
    <row r="12" spans="1:5" x14ac:dyDescent="0.25">
      <c r="A12" t="s">
        <v>80</v>
      </c>
      <c r="B12" s="2">
        <v>7.0588200000000004E-2</v>
      </c>
      <c r="C12">
        <v>2.7946700000000001E-2</v>
      </c>
      <c r="D12">
        <v>1.50131E-2</v>
      </c>
      <c r="E12">
        <v>0.12616330000000001</v>
      </c>
    </row>
    <row r="13" spans="1:5" x14ac:dyDescent="0.25">
      <c r="A13" t="s">
        <v>81</v>
      </c>
      <c r="B13" s="2">
        <v>0.1058824</v>
      </c>
      <c r="C13">
        <v>3.3571400000000001E-2</v>
      </c>
      <c r="D13">
        <v>3.9121900000000001E-2</v>
      </c>
      <c r="E13">
        <v>0.17264280000000001</v>
      </c>
    </row>
    <row r="14" spans="1:5" x14ac:dyDescent="0.25">
      <c r="A14" t="s">
        <v>82</v>
      </c>
      <c r="B14" s="2"/>
    </row>
    <row r="15" spans="1:5" x14ac:dyDescent="0.25">
      <c r="A15" t="s">
        <v>83</v>
      </c>
      <c r="B15" s="2"/>
    </row>
    <row r="16" spans="1:5" x14ac:dyDescent="0.25">
      <c r="A16" t="s">
        <v>84</v>
      </c>
      <c r="B16" s="2">
        <v>1.1764699999999999E-2</v>
      </c>
      <c r="C16">
        <v>1.1764699999999999E-2</v>
      </c>
      <c r="D16">
        <v>-1.1630700000000001E-2</v>
      </c>
      <c r="E16">
        <v>3.51601E-2</v>
      </c>
    </row>
    <row r="17" spans="1:8" x14ac:dyDescent="0.25">
      <c r="A17" t="s">
        <v>85</v>
      </c>
      <c r="B17" s="2">
        <v>0.1058824</v>
      </c>
      <c r="C17">
        <v>3.3571400000000001E-2</v>
      </c>
      <c r="D17">
        <v>3.9121900000000001E-2</v>
      </c>
      <c r="E17">
        <v>0.17264280000000001</v>
      </c>
    </row>
    <row r="18" spans="1:8" x14ac:dyDescent="0.25">
      <c r="A18" t="s">
        <v>86</v>
      </c>
      <c r="B18" s="2">
        <v>0.31764710000000002</v>
      </c>
      <c r="C18">
        <v>5.0796899999999999E-2</v>
      </c>
      <c r="D18">
        <v>0.21663180000000001</v>
      </c>
      <c r="E18">
        <v>0.41866229999999999</v>
      </c>
    </row>
    <row r="19" spans="1:8" x14ac:dyDescent="0.25">
      <c r="A19" t="s">
        <v>87</v>
      </c>
      <c r="B19" s="2">
        <v>2.3529399999999999E-2</v>
      </c>
      <c r="C19">
        <v>1.6538500000000001E-2</v>
      </c>
      <c r="D19">
        <v>-9.3591999999999998E-3</v>
      </c>
      <c r="E19">
        <v>5.6418000000000003E-2</v>
      </c>
    </row>
    <row r="21" spans="1:8" x14ac:dyDescent="0.25">
      <c r="A21" t="s">
        <v>11</v>
      </c>
      <c r="B21" s="5">
        <v>85</v>
      </c>
    </row>
    <row r="23" spans="1:8" x14ac:dyDescent="0.25">
      <c r="A23" s="1" t="s">
        <v>88</v>
      </c>
    </row>
    <row r="25" spans="1:8" x14ac:dyDescent="0.25">
      <c r="B25" t="s">
        <v>67</v>
      </c>
      <c r="C25" t="s">
        <v>68</v>
      </c>
      <c r="D25" t="s">
        <v>69</v>
      </c>
      <c r="E25" t="s">
        <v>70</v>
      </c>
      <c r="F25" t="s">
        <v>71</v>
      </c>
      <c r="G25" t="s">
        <v>178</v>
      </c>
      <c r="H25" t="s">
        <v>39</v>
      </c>
    </row>
    <row r="26" spans="1:8" x14ac:dyDescent="0.25">
      <c r="A26" t="s">
        <v>89</v>
      </c>
      <c r="B26" s="3">
        <v>4.4444400000000002E-2</v>
      </c>
      <c r="C26" s="3">
        <v>0.22222220000000001</v>
      </c>
      <c r="D26" s="3">
        <v>0.38888889999999998</v>
      </c>
      <c r="E26" s="3">
        <v>0.2111111</v>
      </c>
      <c r="F26" s="3">
        <v>0.13333329999999999</v>
      </c>
      <c r="G26" s="10">
        <f>1*F26+2*E26+3*D26+4*C26+5*B26</f>
        <v>2.8333330000000001</v>
      </c>
      <c r="H26">
        <v>90</v>
      </c>
    </row>
    <row r="27" spans="1:8" x14ac:dyDescent="0.25">
      <c r="A27" t="s">
        <v>90</v>
      </c>
      <c r="B27" s="3">
        <v>0.34831459999999997</v>
      </c>
      <c r="C27" s="3">
        <v>0.51685389999999998</v>
      </c>
      <c r="D27" s="3">
        <v>7.8651700000000005E-2</v>
      </c>
      <c r="E27" s="3">
        <v>4.4943799999999999E-2</v>
      </c>
      <c r="F27" s="3">
        <v>1.1235999999999999E-2</v>
      </c>
      <c r="G27" s="10">
        <f>1*F27+2*E27+3*D27+4*C27+5*B27</f>
        <v>4.1460673000000003</v>
      </c>
      <c r="H27">
        <v>89</v>
      </c>
    </row>
    <row r="28" spans="1:8" x14ac:dyDescent="0.25">
      <c r="A28" t="s">
        <v>91</v>
      </c>
      <c r="B28" s="3">
        <v>0.37349399999999999</v>
      </c>
      <c r="C28" s="3">
        <v>0.44578309999999999</v>
      </c>
      <c r="D28" s="3">
        <v>0.14457829999999999</v>
      </c>
      <c r="E28" s="3">
        <v>2.40964E-2</v>
      </c>
      <c r="F28" s="3">
        <v>1.20482E-2</v>
      </c>
      <c r="G28" s="10">
        <f>1*F28+2*E28+3*D28+4*C28+5*B28</f>
        <v>4.1445783</v>
      </c>
      <c r="H28">
        <v>83</v>
      </c>
    </row>
    <row r="29" spans="1:8" x14ac:dyDescent="0.25">
      <c r="A29" t="s">
        <v>92</v>
      </c>
      <c r="B29" s="3">
        <v>0.3797468</v>
      </c>
      <c r="C29" s="3">
        <v>0.31645570000000001</v>
      </c>
      <c r="D29" s="3">
        <v>0.1898734</v>
      </c>
      <c r="E29" s="3">
        <v>0.1139241</v>
      </c>
      <c r="F29" s="3"/>
      <c r="G29" s="10">
        <f>1*F29+2*E29+3*D29+4*C29+5*B29</f>
        <v>3.9620252000000002</v>
      </c>
      <c r="H29">
        <v>79</v>
      </c>
    </row>
    <row r="30" spans="1:8" x14ac:dyDescent="0.25">
      <c r="A30" t="s">
        <v>93</v>
      </c>
      <c r="B30" s="3">
        <v>0.17721519999999999</v>
      </c>
      <c r="C30" s="3">
        <v>0.35443039999999998</v>
      </c>
      <c r="D30" s="3">
        <v>0.27848099999999998</v>
      </c>
      <c r="E30" s="3">
        <v>0.1139241</v>
      </c>
      <c r="F30" s="3">
        <v>7.59494E-2</v>
      </c>
      <c r="G30" s="10">
        <f>1*F30+2*E30+3*D30+4*C30+5*B30</f>
        <v>3.4430382000000002</v>
      </c>
      <c r="H30">
        <v>79</v>
      </c>
    </row>
  </sheetData>
  <mergeCells count="1">
    <mergeCell ref="D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zoomScale="80" zoomScaleNormal="80" workbookViewId="0">
      <selection activeCell="A37" sqref="A37"/>
    </sheetView>
  </sheetViews>
  <sheetFormatPr defaultRowHeight="15" x14ac:dyDescent="0.25"/>
  <cols>
    <col min="1" max="1" width="97.28515625" customWidth="1"/>
    <col min="2" max="2" width="10.5703125" bestFit="1" customWidth="1"/>
  </cols>
  <sheetData>
    <row r="1" spans="1:5" x14ac:dyDescent="0.25">
      <c r="B1" t="s">
        <v>1</v>
      </c>
      <c r="C1" t="s">
        <v>6</v>
      </c>
      <c r="D1" s="9" t="s">
        <v>7</v>
      </c>
      <c r="E1" s="9"/>
    </row>
    <row r="3" spans="1:5" x14ac:dyDescent="0.25">
      <c r="A3" s="1" t="s">
        <v>94</v>
      </c>
    </row>
    <row r="5" spans="1:5" x14ac:dyDescent="0.25">
      <c r="A5" t="s">
        <v>53</v>
      </c>
      <c r="B5" s="2">
        <v>0.77380950000000004</v>
      </c>
      <c r="C5">
        <v>4.5921400000000001E-2</v>
      </c>
      <c r="D5">
        <v>0.68247369999999996</v>
      </c>
      <c r="E5">
        <v>0.86514530000000001</v>
      </c>
    </row>
    <row r="6" spans="1:5" x14ac:dyDescent="0.25">
      <c r="A6" t="s">
        <v>54</v>
      </c>
      <c r="B6" s="2">
        <v>0.22619049999999999</v>
      </c>
      <c r="C6">
        <v>4.5921400000000001E-2</v>
      </c>
      <c r="D6">
        <v>0.13485469999999999</v>
      </c>
      <c r="E6">
        <v>0.31752629999999998</v>
      </c>
    </row>
    <row r="8" spans="1:5" x14ac:dyDescent="0.25">
      <c r="A8" t="s">
        <v>39</v>
      </c>
      <c r="B8">
        <v>84</v>
      </c>
    </row>
    <row r="10" spans="1:5" x14ac:dyDescent="0.25">
      <c r="A10" s="1" t="s">
        <v>96</v>
      </c>
    </row>
    <row r="12" spans="1:5" x14ac:dyDescent="0.25">
      <c r="A12" t="s">
        <v>97</v>
      </c>
    </row>
    <row r="14" spans="1:5" x14ac:dyDescent="0.25">
      <c r="A14" s="1" t="s">
        <v>95</v>
      </c>
    </row>
    <row r="16" spans="1:5" x14ac:dyDescent="0.25">
      <c r="A16" t="s">
        <v>98</v>
      </c>
      <c r="B16" s="2">
        <v>0.15384619999999999</v>
      </c>
      <c r="C16">
        <v>4.51002E-2</v>
      </c>
      <c r="D16">
        <v>6.3748200000000005E-2</v>
      </c>
      <c r="E16">
        <v>0.2439441</v>
      </c>
    </row>
    <row r="17" spans="1:5" x14ac:dyDescent="0.25">
      <c r="A17" t="s">
        <v>99</v>
      </c>
      <c r="B17" s="2">
        <v>4.6153800000000002E-2</v>
      </c>
      <c r="C17">
        <v>2.6227299999999999E-2</v>
      </c>
      <c r="D17">
        <v>-6.2411999999999997E-3</v>
      </c>
      <c r="E17">
        <v>9.8548800000000006E-2</v>
      </c>
    </row>
    <row r="18" spans="1:5" x14ac:dyDescent="0.25">
      <c r="A18" t="s">
        <v>100</v>
      </c>
      <c r="B18" s="2">
        <v>0.23076920000000001</v>
      </c>
      <c r="C18">
        <v>5.26656E-2</v>
      </c>
      <c r="D18">
        <v>0.12555749999999999</v>
      </c>
      <c r="E18">
        <v>0.33598090000000003</v>
      </c>
    </row>
    <row r="19" spans="1:5" x14ac:dyDescent="0.25">
      <c r="A19" t="s">
        <v>101</v>
      </c>
      <c r="B19" s="2">
        <v>0.56923080000000004</v>
      </c>
      <c r="C19">
        <v>6.1898000000000002E-2</v>
      </c>
      <c r="D19">
        <v>0.44557530000000001</v>
      </c>
      <c r="E19">
        <v>0.69288620000000001</v>
      </c>
    </row>
    <row r="21" spans="1:5" x14ac:dyDescent="0.25">
      <c r="A21" t="s">
        <v>102</v>
      </c>
      <c r="B21">
        <v>65</v>
      </c>
    </row>
    <row r="23" spans="1:5" x14ac:dyDescent="0.25">
      <c r="A23" s="1" t="s">
        <v>103</v>
      </c>
    </row>
    <row r="25" spans="1:5" x14ac:dyDescent="0.25">
      <c r="A25" t="s">
        <v>104</v>
      </c>
      <c r="B25" s="2">
        <v>0.14285709999999999</v>
      </c>
      <c r="C25">
        <v>4.4440800000000003E-2</v>
      </c>
      <c r="D25">
        <v>5.4021300000000001E-2</v>
      </c>
      <c r="E25">
        <v>0.23169300000000001</v>
      </c>
    </row>
    <row r="26" spans="1:5" x14ac:dyDescent="0.25">
      <c r="A26" t="s">
        <v>105</v>
      </c>
      <c r="B26" s="2">
        <v>0.14285709999999999</v>
      </c>
      <c r="C26">
        <v>4.4440800000000003E-2</v>
      </c>
      <c r="D26">
        <v>5.4021300000000001E-2</v>
      </c>
      <c r="E26">
        <v>0.23169300000000001</v>
      </c>
    </row>
    <row r="27" spans="1:5" x14ac:dyDescent="0.25">
      <c r="A27" t="s">
        <v>106</v>
      </c>
      <c r="B27" s="2">
        <v>9.5238100000000006E-2</v>
      </c>
      <c r="C27">
        <v>3.7280099999999997E-2</v>
      </c>
      <c r="D27">
        <v>2.07163E-2</v>
      </c>
      <c r="E27">
        <v>0.16975989999999999</v>
      </c>
    </row>
    <row r="28" spans="1:5" x14ac:dyDescent="0.25">
      <c r="A28" t="s">
        <v>107</v>
      </c>
      <c r="B28" s="2">
        <v>3.1746000000000003E-2</v>
      </c>
      <c r="C28">
        <v>2.22661E-2</v>
      </c>
      <c r="D28">
        <v>-1.2763200000000001E-2</v>
      </c>
      <c r="E28">
        <v>7.6255299999999998E-2</v>
      </c>
    </row>
    <row r="29" spans="1:5" x14ac:dyDescent="0.25">
      <c r="A29" t="s">
        <v>108</v>
      </c>
      <c r="B29" s="2">
        <v>0.58730159999999998</v>
      </c>
      <c r="C29">
        <v>6.25246E-2</v>
      </c>
      <c r="D29">
        <v>0.46231660000000002</v>
      </c>
      <c r="E29">
        <v>0.71228650000000004</v>
      </c>
    </row>
    <row r="31" spans="1:5" x14ac:dyDescent="0.25">
      <c r="A31" t="s">
        <v>102</v>
      </c>
      <c r="B31">
        <v>63</v>
      </c>
    </row>
    <row r="33" spans="1:7" x14ac:dyDescent="0.25">
      <c r="A33" s="1" t="s">
        <v>109</v>
      </c>
    </row>
    <row r="35" spans="1:7" x14ac:dyDescent="0.25">
      <c r="A35" t="s">
        <v>110</v>
      </c>
      <c r="B35" s="2">
        <v>9.0909100000000007E-2</v>
      </c>
      <c r="C35">
        <v>3.5657500000000002E-2</v>
      </c>
      <c r="D35">
        <v>1.9696200000000001E-2</v>
      </c>
      <c r="E35">
        <v>0.16212199999999999</v>
      </c>
    </row>
    <row r="36" spans="1:7" x14ac:dyDescent="0.25">
      <c r="A36" t="s">
        <v>111</v>
      </c>
      <c r="B36" s="2">
        <v>0.1212121</v>
      </c>
      <c r="C36">
        <v>4.0481700000000002E-2</v>
      </c>
      <c r="D36">
        <v>4.0364700000000003E-2</v>
      </c>
      <c r="E36">
        <v>0.20205960000000001</v>
      </c>
    </row>
    <row r="37" spans="1:7" x14ac:dyDescent="0.25">
      <c r="A37" t="s">
        <v>112</v>
      </c>
      <c r="B37" s="2">
        <v>0.30303029999999997</v>
      </c>
      <c r="C37">
        <v>5.7002400000000002E-2</v>
      </c>
      <c r="D37">
        <v>0.18918860000000001</v>
      </c>
      <c r="E37">
        <v>0.41687200000000002</v>
      </c>
    </row>
    <row r="38" spans="1:7" x14ac:dyDescent="0.25">
      <c r="A38" t="s">
        <v>113</v>
      </c>
      <c r="B38" s="2">
        <v>0.18181820000000001</v>
      </c>
      <c r="C38">
        <v>4.78395E-2</v>
      </c>
      <c r="D38">
        <v>8.6276000000000005E-2</v>
      </c>
      <c r="E38">
        <v>0.2773603</v>
      </c>
    </row>
    <row r="39" spans="1:7" x14ac:dyDescent="0.25">
      <c r="A39" t="s">
        <v>114</v>
      </c>
      <c r="B39" s="2">
        <v>0.30303029999999997</v>
      </c>
      <c r="C39">
        <v>5.7002400000000002E-2</v>
      </c>
      <c r="D39">
        <v>0.18918860000000001</v>
      </c>
      <c r="E39">
        <v>0.41687200000000002</v>
      </c>
    </row>
    <row r="41" spans="1:7" x14ac:dyDescent="0.25">
      <c r="A41" t="s">
        <v>115</v>
      </c>
      <c r="B41" s="5">
        <v>66</v>
      </c>
    </row>
    <row r="43" spans="1:7" x14ac:dyDescent="0.25">
      <c r="A43" s="1" t="s">
        <v>116</v>
      </c>
    </row>
    <row r="45" spans="1:7" x14ac:dyDescent="0.25">
      <c r="B45" t="s">
        <v>67</v>
      </c>
      <c r="C45" t="s">
        <v>68</v>
      </c>
      <c r="D45" t="s">
        <v>69</v>
      </c>
      <c r="E45" t="s">
        <v>70</v>
      </c>
      <c r="F45" t="s">
        <v>71</v>
      </c>
      <c r="G45" t="s">
        <v>39</v>
      </c>
    </row>
    <row r="46" spans="1:7" x14ac:dyDescent="0.25">
      <c r="A46" t="s">
        <v>117</v>
      </c>
      <c r="B46" s="2">
        <v>4.7619000000000002E-2</v>
      </c>
      <c r="C46" s="2">
        <v>4.7619000000000002E-2</v>
      </c>
      <c r="D46" s="2">
        <v>0.14285709999999999</v>
      </c>
      <c r="E46" s="2">
        <v>0.3333333</v>
      </c>
      <c r="F46" s="2">
        <v>0.42857139999999999</v>
      </c>
      <c r="G46">
        <v>21</v>
      </c>
    </row>
    <row r="47" spans="1:7" x14ac:dyDescent="0.25">
      <c r="A47" t="s">
        <v>118</v>
      </c>
      <c r="B47" s="2">
        <v>0.47619050000000002</v>
      </c>
      <c r="C47" s="2">
        <v>9.5238100000000006E-2</v>
      </c>
      <c r="D47" s="2">
        <v>0.14285709999999999</v>
      </c>
      <c r="E47" s="2">
        <v>0.28571429999999998</v>
      </c>
      <c r="F47" s="2"/>
      <c r="G47">
        <v>21</v>
      </c>
    </row>
    <row r="48" spans="1:7" x14ac:dyDescent="0.25">
      <c r="A48" t="s">
        <v>119</v>
      </c>
      <c r="B48" s="2">
        <v>0.3333333</v>
      </c>
      <c r="C48" s="2">
        <v>0.3333333</v>
      </c>
      <c r="D48" s="2">
        <v>0.1666667</v>
      </c>
      <c r="E48" s="2">
        <v>0.1666667</v>
      </c>
      <c r="F48" s="2"/>
      <c r="G48">
        <v>18</v>
      </c>
    </row>
    <row r="50" spans="1:5" x14ac:dyDescent="0.25">
      <c r="A50" s="6" t="s">
        <v>120</v>
      </c>
    </row>
    <row r="52" spans="1:5" x14ac:dyDescent="0.25">
      <c r="A52" t="s">
        <v>121</v>
      </c>
    </row>
    <row r="53" spans="1:5" x14ac:dyDescent="0.25">
      <c r="A53" t="s">
        <v>122</v>
      </c>
    </row>
    <row r="54" spans="1:5" x14ac:dyDescent="0.25">
      <c r="A54" t="s">
        <v>123</v>
      </c>
    </row>
    <row r="56" spans="1:5" x14ac:dyDescent="0.25">
      <c r="A56" t="s">
        <v>124</v>
      </c>
    </row>
    <row r="58" spans="1:5" x14ac:dyDescent="0.25">
      <c r="A58" s="1" t="s">
        <v>125</v>
      </c>
    </row>
    <row r="60" spans="1:5" x14ac:dyDescent="0.25">
      <c r="A60" t="s">
        <v>53</v>
      </c>
      <c r="B60" s="3">
        <v>0.26506020000000002</v>
      </c>
      <c r="C60">
        <v>4.8740600000000002E-2</v>
      </c>
      <c r="D60">
        <v>0.16809959999999999</v>
      </c>
      <c r="E60">
        <v>0.36202089999999998</v>
      </c>
    </row>
    <row r="61" spans="1:5" x14ac:dyDescent="0.25">
      <c r="A61" t="s">
        <v>54</v>
      </c>
      <c r="B61" s="3">
        <v>0.73493980000000003</v>
      </c>
      <c r="C61">
        <v>4.8740600000000002E-2</v>
      </c>
      <c r="D61">
        <v>0.63797910000000002</v>
      </c>
      <c r="E61">
        <v>0.83190039999999998</v>
      </c>
    </row>
    <row r="63" spans="1:5" x14ac:dyDescent="0.25">
      <c r="A63" t="s">
        <v>39</v>
      </c>
      <c r="B63">
        <v>83</v>
      </c>
    </row>
    <row r="65" spans="1:5" x14ac:dyDescent="0.25">
      <c r="A65" s="1" t="s">
        <v>126</v>
      </c>
    </row>
    <row r="67" spans="1:5" x14ac:dyDescent="0.25">
      <c r="A67" t="s">
        <v>53</v>
      </c>
      <c r="B67" s="3">
        <v>0.1927711</v>
      </c>
      <c r="C67">
        <v>4.3562499999999997E-2</v>
      </c>
      <c r="D67">
        <v>0.1061115</v>
      </c>
      <c r="E67">
        <v>0.27943069999999998</v>
      </c>
    </row>
    <row r="68" spans="1:5" x14ac:dyDescent="0.25">
      <c r="A68" t="s">
        <v>54</v>
      </c>
      <c r="B68" s="3">
        <v>0.1927711</v>
      </c>
      <c r="C68">
        <v>4.3562499999999997E-2</v>
      </c>
      <c r="D68">
        <v>0.1061115</v>
      </c>
      <c r="E68">
        <v>0.27943069999999998</v>
      </c>
    </row>
    <row r="69" spans="1:5" x14ac:dyDescent="0.25">
      <c r="A69" t="s">
        <v>127</v>
      </c>
      <c r="B69" s="3">
        <v>0.61445780000000005</v>
      </c>
      <c r="C69">
        <v>5.3749600000000002E-2</v>
      </c>
      <c r="D69">
        <v>0.50753280000000001</v>
      </c>
      <c r="E69">
        <v>0.72138290000000005</v>
      </c>
    </row>
    <row r="71" spans="1:5" x14ac:dyDescent="0.25">
      <c r="A71" t="s">
        <v>39</v>
      </c>
      <c r="B71">
        <v>83</v>
      </c>
    </row>
    <row r="73" spans="1:5" x14ac:dyDescent="0.25">
      <c r="A73" s="1" t="s">
        <v>128</v>
      </c>
    </row>
    <row r="75" spans="1:5" x14ac:dyDescent="0.25">
      <c r="A75" t="s">
        <v>53</v>
      </c>
      <c r="B75" s="3">
        <v>7.2289199999999998E-2</v>
      </c>
      <c r="C75">
        <v>2.8597999999999998E-2</v>
      </c>
      <c r="D75">
        <v>1.53986E-2</v>
      </c>
      <c r="E75">
        <v>0.12917970000000001</v>
      </c>
    </row>
    <row r="76" spans="1:5" x14ac:dyDescent="0.25">
      <c r="A76" t="s">
        <v>54</v>
      </c>
      <c r="B76" s="3">
        <v>0.56626509999999997</v>
      </c>
      <c r="C76">
        <v>5.4728699999999998E-2</v>
      </c>
      <c r="D76">
        <v>0.45739220000000003</v>
      </c>
      <c r="E76">
        <v>0.67513789999999996</v>
      </c>
    </row>
    <row r="77" spans="1:5" x14ac:dyDescent="0.25">
      <c r="A77" t="s">
        <v>127</v>
      </c>
      <c r="B77" s="3">
        <v>0.36144579999999998</v>
      </c>
      <c r="C77">
        <v>5.3053400000000001E-2</v>
      </c>
      <c r="D77">
        <v>0.25590560000000001</v>
      </c>
      <c r="E77">
        <v>0.46698600000000001</v>
      </c>
    </row>
    <row r="79" spans="1:5" x14ac:dyDescent="0.25">
      <c r="A79" t="s">
        <v>39</v>
      </c>
      <c r="B79">
        <v>83</v>
      </c>
    </row>
    <row r="81" spans="1:1" x14ac:dyDescent="0.25">
      <c r="A81" s="1" t="s">
        <v>129</v>
      </c>
    </row>
    <row r="83" spans="1:1" x14ac:dyDescent="0.25">
      <c r="A83" t="s">
        <v>97</v>
      </c>
    </row>
  </sheetData>
  <mergeCells count="1"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zoomScale="80" zoomScaleNormal="80" workbookViewId="0">
      <selection activeCell="K24" sqref="K24"/>
    </sheetView>
  </sheetViews>
  <sheetFormatPr defaultRowHeight="15" x14ac:dyDescent="0.25"/>
  <cols>
    <col min="1" max="1" width="34.7109375" customWidth="1"/>
    <col min="2" max="2" width="10.5703125" bestFit="1" customWidth="1"/>
  </cols>
  <sheetData>
    <row r="1" spans="1:14" x14ac:dyDescent="0.25">
      <c r="B1" t="s">
        <v>1</v>
      </c>
      <c r="C1" t="s">
        <v>6</v>
      </c>
      <c r="D1" s="9" t="s">
        <v>7</v>
      </c>
      <c r="E1" s="9"/>
    </row>
    <row r="3" spans="1:14" x14ac:dyDescent="0.25">
      <c r="A3" s="1" t="s">
        <v>130</v>
      </c>
    </row>
    <row r="4" spans="1:14" x14ac:dyDescent="0.25">
      <c r="M4" t="s">
        <v>187</v>
      </c>
      <c r="N4" t="s">
        <v>188</v>
      </c>
    </row>
    <row r="5" spans="1:14" x14ac:dyDescent="0.25">
      <c r="A5" t="s">
        <v>131</v>
      </c>
      <c r="L5" t="s">
        <v>131</v>
      </c>
      <c r="N5" s="3">
        <v>1.2987E-2</v>
      </c>
    </row>
    <row r="6" spans="1:14" x14ac:dyDescent="0.25">
      <c r="A6" t="s">
        <v>132</v>
      </c>
      <c r="B6" s="3">
        <v>2.5641000000000001E-2</v>
      </c>
      <c r="C6">
        <v>1.8012799999999999E-2</v>
      </c>
      <c r="D6">
        <v>-1.0227099999999999E-2</v>
      </c>
      <c r="E6">
        <v>6.1509099999999997E-2</v>
      </c>
      <c r="L6" t="s">
        <v>132</v>
      </c>
      <c r="M6" s="3">
        <v>2.5641000000000001E-2</v>
      </c>
      <c r="N6" s="3">
        <v>2.5974000000000001E-2</v>
      </c>
    </row>
    <row r="7" spans="1:14" x14ac:dyDescent="0.25">
      <c r="A7" t="s">
        <v>133</v>
      </c>
      <c r="B7" s="3">
        <v>0.10256410000000001</v>
      </c>
      <c r="C7">
        <v>3.4574399999999998E-2</v>
      </c>
      <c r="D7">
        <v>3.3717799999999999E-2</v>
      </c>
      <c r="E7">
        <v>0.17141039999999999</v>
      </c>
      <c r="L7" t="s">
        <v>133</v>
      </c>
      <c r="M7" s="3">
        <v>0.10256410000000001</v>
      </c>
      <c r="N7" s="3">
        <v>0.80519479999999999</v>
      </c>
    </row>
    <row r="8" spans="1:14" x14ac:dyDescent="0.25">
      <c r="A8" t="s">
        <v>134</v>
      </c>
      <c r="B8" s="3">
        <v>0.62820509999999996</v>
      </c>
      <c r="C8">
        <v>5.5075300000000001E-2</v>
      </c>
      <c r="D8">
        <v>0.51853610000000006</v>
      </c>
      <c r="E8">
        <v>0.73787409999999998</v>
      </c>
      <c r="L8" t="s">
        <v>134</v>
      </c>
      <c r="M8" s="3">
        <v>0.62820509999999996</v>
      </c>
      <c r="N8" s="3">
        <v>0.15584419999999999</v>
      </c>
    </row>
    <row r="9" spans="1:14" x14ac:dyDescent="0.25">
      <c r="A9" t="s">
        <v>135</v>
      </c>
      <c r="B9" s="3">
        <v>0.24358969999999999</v>
      </c>
      <c r="C9">
        <v>4.8917299999999997E-2</v>
      </c>
      <c r="D9">
        <v>0.1461829</v>
      </c>
      <c r="E9">
        <v>0.34099659999999998</v>
      </c>
      <c r="L9" t="s">
        <v>135</v>
      </c>
      <c r="M9" s="3">
        <v>0.24358969999999999</v>
      </c>
    </row>
    <row r="11" spans="1:14" x14ac:dyDescent="0.25">
      <c r="A11" t="s">
        <v>39</v>
      </c>
      <c r="B11">
        <v>78</v>
      </c>
    </row>
    <row r="13" spans="1:14" x14ac:dyDescent="0.25">
      <c r="A13" s="1" t="s">
        <v>136</v>
      </c>
    </row>
    <row r="15" spans="1:14" x14ac:dyDescent="0.25">
      <c r="A15" t="s">
        <v>131</v>
      </c>
      <c r="B15" s="3">
        <v>1.2987E-2</v>
      </c>
      <c r="C15">
        <v>1.2987E-2</v>
      </c>
      <c r="D15">
        <v>-1.28789E-2</v>
      </c>
      <c r="E15">
        <v>3.8852900000000003E-2</v>
      </c>
    </row>
    <row r="16" spans="1:14" x14ac:dyDescent="0.25">
      <c r="A16" t="s">
        <v>132</v>
      </c>
      <c r="B16" s="3">
        <v>2.5974000000000001E-2</v>
      </c>
      <c r="C16">
        <v>1.82452E-2</v>
      </c>
      <c r="D16">
        <v>-1.0364399999999999E-2</v>
      </c>
      <c r="E16">
        <v>6.2312399999999997E-2</v>
      </c>
    </row>
    <row r="17" spans="1:5" x14ac:dyDescent="0.25">
      <c r="A17" t="s">
        <v>133</v>
      </c>
      <c r="B17" s="3">
        <v>0.80519479999999999</v>
      </c>
      <c r="C17">
        <v>4.5430100000000001E-2</v>
      </c>
      <c r="D17">
        <v>0.71471289999999998</v>
      </c>
      <c r="E17">
        <v>0.89567669999999999</v>
      </c>
    </row>
    <row r="18" spans="1:5" x14ac:dyDescent="0.25">
      <c r="A18" t="s">
        <v>134</v>
      </c>
      <c r="B18" s="3">
        <v>0.15584419999999999</v>
      </c>
      <c r="C18">
        <v>4.1605400000000001E-2</v>
      </c>
      <c r="D18">
        <v>7.2979799999999997E-2</v>
      </c>
      <c r="E18">
        <v>0.23870849999999999</v>
      </c>
    </row>
    <row r="19" spans="1:5" x14ac:dyDescent="0.25">
      <c r="A19" t="s">
        <v>135</v>
      </c>
    </row>
    <row r="21" spans="1:5" x14ac:dyDescent="0.25">
      <c r="A21" t="s">
        <v>39</v>
      </c>
      <c r="B21" s="4">
        <v>77</v>
      </c>
    </row>
    <row r="23" spans="1:5" x14ac:dyDescent="0.25">
      <c r="A23" s="1" t="s">
        <v>137</v>
      </c>
    </row>
    <row r="25" spans="1:5" x14ac:dyDescent="0.25">
      <c r="A25" t="s">
        <v>53</v>
      </c>
      <c r="B25" s="3">
        <v>0.41772150000000002</v>
      </c>
      <c r="C25">
        <v>5.5842099999999999E-2</v>
      </c>
      <c r="D25">
        <v>0.3065485</v>
      </c>
      <c r="E25">
        <v>0.52889450000000005</v>
      </c>
    </row>
    <row r="26" spans="1:5" x14ac:dyDescent="0.25">
      <c r="A26" t="s">
        <v>54</v>
      </c>
      <c r="B26" s="3">
        <v>0.58227850000000003</v>
      </c>
      <c r="C26">
        <v>5.5842099999999999E-2</v>
      </c>
      <c r="D26">
        <v>0.47110550000000001</v>
      </c>
      <c r="E26">
        <v>0.6934515</v>
      </c>
    </row>
    <row r="28" spans="1:5" x14ac:dyDescent="0.25">
      <c r="A28" t="s">
        <v>39</v>
      </c>
      <c r="B28">
        <v>79</v>
      </c>
    </row>
    <row r="30" spans="1:5" x14ac:dyDescent="0.25">
      <c r="A30" s="1" t="s">
        <v>138</v>
      </c>
    </row>
    <row r="32" spans="1:5" x14ac:dyDescent="0.25">
      <c r="A32" t="s">
        <v>139</v>
      </c>
      <c r="B32" s="3">
        <v>0.29729729999999999</v>
      </c>
      <c r="C32">
        <v>7.6178099999999999E-2</v>
      </c>
      <c r="D32">
        <v>0.14280100000000001</v>
      </c>
      <c r="E32">
        <v>0.45179360000000002</v>
      </c>
    </row>
    <row r="33" spans="1:5" x14ac:dyDescent="0.25">
      <c r="A33" t="s">
        <v>140</v>
      </c>
      <c r="B33" s="3">
        <v>0.70270270000000001</v>
      </c>
      <c r="C33">
        <v>7.6178099999999999E-2</v>
      </c>
      <c r="D33">
        <v>0.54820639999999998</v>
      </c>
      <c r="E33">
        <v>0.85719900000000004</v>
      </c>
    </row>
    <row r="35" spans="1:5" x14ac:dyDescent="0.25">
      <c r="A35" t="s">
        <v>39</v>
      </c>
      <c r="B35">
        <v>37</v>
      </c>
    </row>
    <row r="37" spans="1:5" x14ac:dyDescent="0.25">
      <c r="A37" s="1" t="s">
        <v>141</v>
      </c>
    </row>
    <row r="39" spans="1:5" x14ac:dyDescent="0.25">
      <c r="A39" t="s">
        <v>142</v>
      </c>
      <c r="B39" s="3">
        <v>0.3333333</v>
      </c>
      <c r="C39">
        <v>8.3333299999999999E-2</v>
      </c>
      <c r="D39">
        <v>0.16358890000000001</v>
      </c>
      <c r="E39">
        <v>0.50307780000000002</v>
      </c>
    </row>
    <row r="40" spans="1:5" x14ac:dyDescent="0.25">
      <c r="A40" t="s">
        <v>143</v>
      </c>
      <c r="B40" s="3">
        <v>0.30303029999999997</v>
      </c>
      <c r="C40">
        <v>8.1240900000000005E-2</v>
      </c>
      <c r="D40">
        <v>0.1375479</v>
      </c>
      <c r="E40">
        <v>0.4685127</v>
      </c>
    </row>
    <row r="41" spans="1:5" x14ac:dyDescent="0.25">
      <c r="A41" t="s">
        <v>144</v>
      </c>
      <c r="B41" s="3">
        <v>6.0606100000000003E-2</v>
      </c>
      <c r="C41">
        <v>4.2180000000000002E-2</v>
      </c>
      <c r="D41">
        <v>-2.5311899999999998E-2</v>
      </c>
      <c r="E41">
        <v>0.14652399999999999</v>
      </c>
    </row>
    <row r="42" spans="1:5" x14ac:dyDescent="0.25">
      <c r="A42" t="s">
        <v>145</v>
      </c>
      <c r="B42" s="3">
        <v>9.0909100000000007E-2</v>
      </c>
      <c r="C42">
        <v>5.0819700000000002E-2</v>
      </c>
      <c r="D42">
        <v>-1.26073E-2</v>
      </c>
      <c r="E42">
        <v>0.1944255</v>
      </c>
    </row>
    <row r="43" spans="1:5" x14ac:dyDescent="0.25">
      <c r="A43" t="s">
        <v>146</v>
      </c>
      <c r="B43" s="3">
        <v>0.21212120000000001</v>
      </c>
      <c r="C43">
        <v>7.2268100000000002E-2</v>
      </c>
      <c r="D43">
        <v>6.4915899999999999E-2</v>
      </c>
      <c r="E43">
        <v>0.3593266</v>
      </c>
    </row>
    <row r="45" spans="1:5" x14ac:dyDescent="0.25">
      <c r="A45" t="s">
        <v>39</v>
      </c>
      <c r="B45">
        <v>33</v>
      </c>
    </row>
    <row r="47" spans="1:5" x14ac:dyDescent="0.25">
      <c r="A47" s="7" t="s">
        <v>147</v>
      </c>
    </row>
    <row r="48" spans="1:5" x14ac:dyDescent="0.25">
      <c r="A48" s="7"/>
    </row>
    <row r="49" spans="1:5" x14ac:dyDescent="0.25">
      <c r="A49" s="8" t="s">
        <v>148</v>
      </c>
      <c r="B49" s="3">
        <v>0.39240510000000001</v>
      </c>
      <c r="C49">
        <v>5.5287500000000003E-2</v>
      </c>
      <c r="D49">
        <v>0.28233609999999998</v>
      </c>
      <c r="E49">
        <v>0.50247410000000003</v>
      </c>
    </row>
    <row r="50" spans="1:5" x14ac:dyDescent="0.25">
      <c r="A50" s="8" t="s">
        <v>149</v>
      </c>
      <c r="B50" s="3">
        <v>0.51898730000000004</v>
      </c>
      <c r="C50">
        <v>5.6572999999999998E-2</v>
      </c>
      <c r="D50">
        <v>0.40635909999999997</v>
      </c>
      <c r="E50">
        <v>0.63161560000000005</v>
      </c>
    </row>
    <row r="51" spans="1:5" x14ac:dyDescent="0.25">
      <c r="A51" s="8" t="s">
        <v>150</v>
      </c>
      <c r="B51" s="3">
        <v>6.3291100000000003E-2</v>
      </c>
      <c r="C51">
        <v>2.7569300000000001E-2</v>
      </c>
      <c r="D51">
        <v>8.4048000000000005E-3</v>
      </c>
      <c r="E51">
        <v>0.1181775</v>
      </c>
    </row>
    <row r="52" spans="1:5" x14ac:dyDescent="0.25">
      <c r="A52" s="8" t="s">
        <v>151</v>
      </c>
      <c r="B52" s="3">
        <v>2.5316499999999999E-2</v>
      </c>
      <c r="C52">
        <v>1.7786300000000001E-2</v>
      </c>
      <c r="D52">
        <v>-1.0093400000000001E-2</v>
      </c>
      <c r="E52">
        <v>6.0726299999999997E-2</v>
      </c>
    </row>
    <row r="53" spans="1:5" x14ac:dyDescent="0.25">
      <c r="A53" s="8" t="s">
        <v>152</v>
      </c>
    </row>
    <row r="55" spans="1:5" x14ac:dyDescent="0.25">
      <c r="A55" t="s">
        <v>39</v>
      </c>
      <c r="B55" s="4">
        <v>79</v>
      </c>
    </row>
    <row r="57" spans="1:5" x14ac:dyDescent="0.25">
      <c r="A57" s="7" t="s">
        <v>153</v>
      </c>
    </row>
    <row r="58" spans="1:5" x14ac:dyDescent="0.25">
      <c r="A58" s="8"/>
    </row>
    <row r="59" spans="1:5" x14ac:dyDescent="0.25">
      <c r="A59" s="8" t="s">
        <v>154</v>
      </c>
      <c r="B59" s="3">
        <v>0.40277780000000002</v>
      </c>
      <c r="C59">
        <v>5.8206500000000001E-2</v>
      </c>
      <c r="D59">
        <v>0.28671730000000001</v>
      </c>
      <c r="E59">
        <v>0.51883829999999997</v>
      </c>
    </row>
    <row r="60" spans="1:5" x14ac:dyDescent="0.25">
      <c r="A60" s="8" t="s">
        <v>155</v>
      </c>
      <c r="B60" s="3">
        <v>5.5555599999999997E-2</v>
      </c>
      <c r="C60">
        <v>2.71846E-2</v>
      </c>
      <c r="D60">
        <v>1.351E-3</v>
      </c>
      <c r="E60">
        <v>0.1097601</v>
      </c>
    </row>
    <row r="61" spans="1:5" x14ac:dyDescent="0.25">
      <c r="A61" s="8" t="s">
        <v>156</v>
      </c>
      <c r="B61" s="3">
        <v>0.13888890000000001</v>
      </c>
      <c r="C61">
        <v>4.1042500000000003E-2</v>
      </c>
      <c r="D61">
        <v>5.7052400000000003E-2</v>
      </c>
      <c r="E61">
        <v>0.22072539999999999</v>
      </c>
    </row>
    <row r="62" spans="1:5" x14ac:dyDescent="0.25">
      <c r="A62" s="8" t="s">
        <v>157</v>
      </c>
      <c r="B62" s="3">
        <v>0.31944440000000002</v>
      </c>
      <c r="C62">
        <v>5.5335000000000002E-2</v>
      </c>
      <c r="D62">
        <v>0.2091095</v>
      </c>
      <c r="E62">
        <v>0.42977939999999998</v>
      </c>
    </row>
    <row r="63" spans="1:5" x14ac:dyDescent="0.25">
      <c r="A63" s="8" t="s">
        <v>158</v>
      </c>
      <c r="B63" s="3">
        <v>8.3333299999999999E-2</v>
      </c>
      <c r="C63">
        <v>3.2800900000000001E-2</v>
      </c>
      <c r="D63">
        <v>1.79302E-2</v>
      </c>
      <c r="E63">
        <v>0.14873649999999999</v>
      </c>
    </row>
    <row r="64" spans="1:5" x14ac:dyDescent="0.25">
      <c r="A64" s="8" t="s">
        <v>159</v>
      </c>
    </row>
    <row r="66" spans="1:5" x14ac:dyDescent="0.25">
      <c r="A66" t="s">
        <v>39</v>
      </c>
      <c r="B66">
        <v>72</v>
      </c>
    </row>
    <row r="68" spans="1:5" x14ac:dyDescent="0.25">
      <c r="A68" s="7" t="s">
        <v>160</v>
      </c>
    </row>
    <row r="69" spans="1:5" x14ac:dyDescent="0.25">
      <c r="A69" s="7"/>
    </row>
    <row r="70" spans="1:5" x14ac:dyDescent="0.25">
      <c r="A70" s="8" t="s">
        <v>161</v>
      </c>
      <c r="B70" s="3">
        <v>0.69620249999999995</v>
      </c>
      <c r="C70">
        <v>5.2073000000000001E-2</v>
      </c>
      <c r="D70">
        <v>0.59253319999999998</v>
      </c>
      <c r="E70">
        <v>0.79987189999999997</v>
      </c>
    </row>
    <row r="71" spans="1:5" x14ac:dyDescent="0.25">
      <c r="A71" s="8" t="s">
        <v>54</v>
      </c>
      <c r="B71" s="3">
        <v>0.3037975</v>
      </c>
      <c r="C71">
        <v>5.2073000000000001E-2</v>
      </c>
      <c r="D71">
        <v>0.2001281</v>
      </c>
      <c r="E71">
        <v>0.40746680000000002</v>
      </c>
    </row>
    <row r="73" spans="1:5" x14ac:dyDescent="0.25">
      <c r="A73" t="s">
        <v>39</v>
      </c>
      <c r="B73">
        <v>79</v>
      </c>
    </row>
    <row r="75" spans="1:5" x14ac:dyDescent="0.25">
      <c r="A75" s="7" t="s">
        <v>162</v>
      </c>
    </row>
    <row r="77" spans="1:5" x14ac:dyDescent="0.25">
      <c r="A77" t="s">
        <v>97</v>
      </c>
    </row>
    <row r="79" spans="1:5" x14ac:dyDescent="0.25">
      <c r="A79" s="7" t="s">
        <v>163</v>
      </c>
    </row>
    <row r="81" spans="1:5" x14ac:dyDescent="0.25">
      <c r="A81" s="8" t="s">
        <v>164</v>
      </c>
      <c r="B81" s="3">
        <v>0.17241380000000001</v>
      </c>
      <c r="C81">
        <v>5.0032800000000002E-2</v>
      </c>
      <c r="D81">
        <v>7.2224700000000003E-2</v>
      </c>
      <c r="E81">
        <v>0.27260279999999998</v>
      </c>
    </row>
    <row r="82" spans="1:5" x14ac:dyDescent="0.25">
      <c r="A82" s="8" t="s">
        <v>165</v>
      </c>
      <c r="B82" s="3">
        <v>0.25862069999999998</v>
      </c>
      <c r="C82">
        <v>5.79982E-2</v>
      </c>
      <c r="D82">
        <v>0.14248130000000001</v>
      </c>
      <c r="E82">
        <v>0.37476009999999998</v>
      </c>
    </row>
    <row r="83" spans="1:5" x14ac:dyDescent="0.25">
      <c r="A83" s="8" t="s">
        <v>166</v>
      </c>
      <c r="B83" s="3">
        <v>0.1896552</v>
      </c>
      <c r="C83">
        <v>5.1925399999999997E-2</v>
      </c>
      <c r="D83">
        <v>8.56764E-2</v>
      </c>
      <c r="E83">
        <v>0.29363400000000001</v>
      </c>
    </row>
    <row r="84" spans="1:5" x14ac:dyDescent="0.25">
      <c r="A84" s="8" t="s">
        <v>167</v>
      </c>
      <c r="B84" s="3">
        <v>0.1896552</v>
      </c>
      <c r="C84">
        <v>5.1925399999999997E-2</v>
      </c>
      <c r="D84">
        <v>8.56764E-2</v>
      </c>
      <c r="E84">
        <v>0.29363400000000001</v>
      </c>
    </row>
    <row r="85" spans="1:5" x14ac:dyDescent="0.25">
      <c r="A85" s="8" t="s">
        <v>168</v>
      </c>
      <c r="B85" s="3">
        <v>5.1724100000000002E-2</v>
      </c>
      <c r="C85">
        <v>2.93344E-2</v>
      </c>
      <c r="D85">
        <v>-7.0169000000000004E-3</v>
      </c>
      <c r="E85">
        <v>0.1104652</v>
      </c>
    </row>
    <row r="86" spans="1:5" x14ac:dyDescent="0.25">
      <c r="A86" s="8" t="s">
        <v>169</v>
      </c>
      <c r="B86" s="3">
        <v>0.137931</v>
      </c>
      <c r="C86">
        <v>4.5673499999999999E-2</v>
      </c>
      <c r="D86">
        <v>4.6471400000000003E-2</v>
      </c>
      <c r="E86">
        <v>0.2293907</v>
      </c>
    </row>
    <row r="88" spans="1:5" x14ac:dyDescent="0.25">
      <c r="A88" t="s">
        <v>39</v>
      </c>
      <c r="B88">
        <v>58</v>
      </c>
    </row>
    <row r="90" spans="1:5" x14ac:dyDescent="0.25">
      <c r="A90" s="7" t="s">
        <v>170</v>
      </c>
    </row>
    <row r="91" spans="1:5" x14ac:dyDescent="0.25">
      <c r="A91" s="8"/>
    </row>
    <row r="92" spans="1:5" x14ac:dyDescent="0.25">
      <c r="A92" s="8" t="s">
        <v>53</v>
      </c>
      <c r="B92" s="3">
        <v>0.32727270000000003</v>
      </c>
      <c r="C92">
        <v>6.3852400000000004E-2</v>
      </c>
      <c r="D92">
        <v>0.1992563</v>
      </c>
      <c r="E92">
        <v>0.45528920000000001</v>
      </c>
    </row>
    <row r="93" spans="1:5" x14ac:dyDescent="0.25">
      <c r="A93" s="8" t="s">
        <v>54</v>
      </c>
      <c r="B93" s="3">
        <v>0.67272730000000003</v>
      </c>
      <c r="C93">
        <v>6.3852400000000004E-2</v>
      </c>
      <c r="D93">
        <v>0.54471080000000005</v>
      </c>
      <c r="E93">
        <v>0.80074369999999995</v>
      </c>
    </row>
    <row r="95" spans="1:5" x14ac:dyDescent="0.25">
      <c r="A95" t="s">
        <v>39</v>
      </c>
      <c r="B95">
        <v>55</v>
      </c>
    </row>
    <row r="97" spans="1:5" x14ac:dyDescent="0.25">
      <c r="A97" s="7" t="s">
        <v>171</v>
      </c>
    </row>
    <row r="98" spans="1:5" x14ac:dyDescent="0.25">
      <c r="A98" s="8"/>
    </row>
    <row r="99" spans="1:5" x14ac:dyDescent="0.25">
      <c r="A99" s="8" t="s">
        <v>53</v>
      </c>
      <c r="B99" s="3">
        <v>0.57692310000000002</v>
      </c>
      <c r="C99">
        <v>9.8809499999999995E-2</v>
      </c>
      <c r="D99">
        <v>0.37342110000000001</v>
      </c>
      <c r="E99">
        <v>0.78042500000000004</v>
      </c>
    </row>
    <row r="100" spans="1:5" x14ac:dyDescent="0.25">
      <c r="A100" s="8" t="s">
        <v>54</v>
      </c>
      <c r="B100" s="3">
        <v>0.42307689999999998</v>
      </c>
      <c r="C100">
        <v>9.8809499999999995E-2</v>
      </c>
      <c r="D100">
        <v>0.21957499999999999</v>
      </c>
      <c r="E100">
        <v>0.62657890000000005</v>
      </c>
    </row>
    <row r="102" spans="1:5" x14ac:dyDescent="0.25">
      <c r="A102" t="s">
        <v>39</v>
      </c>
      <c r="B102">
        <v>26</v>
      </c>
    </row>
    <row r="104" spans="1:5" x14ac:dyDescent="0.25">
      <c r="A104" s="7" t="s">
        <v>172</v>
      </c>
    </row>
    <row r="105" spans="1:5" x14ac:dyDescent="0.25">
      <c r="A105" s="8"/>
    </row>
    <row r="106" spans="1:5" x14ac:dyDescent="0.25">
      <c r="A106" s="8" t="s">
        <v>164</v>
      </c>
      <c r="B106" s="3">
        <v>0.5</v>
      </c>
      <c r="C106">
        <v>0.10910889999999999</v>
      </c>
      <c r="D106">
        <v>0.27309549999999999</v>
      </c>
      <c r="E106">
        <v>0.72690449999999995</v>
      </c>
    </row>
    <row r="107" spans="1:5" x14ac:dyDescent="0.25">
      <c r="A107" s="8" t="s">
        <v>165</v>
      </c>
      <c r="B107" s="3">
        <v>0.31818180000000001</v>
      </c>
      <c r="C107">
        <v>0.10163949999999999</v>
      </c>
      <c r="D107">
        <v>0.106811</v>
      </c>
      <c r="E107">
        <v>0.52955260000000004</v>
      </c>
    </row>
    <row r="108" spans="1:5" x14ac:dyDescent="0.25">
      <c r="A108" s="8" t="s">
        <v>166</v>
      </c>
      <c r="B108" s="3">
        <v>4.5454500000000002E-2</v>
      </c>
      <c r="C108">
        <v>4.5454500000000002E-2</v>
      </c>
      <c r="D108">
        <v>-4.9073400000000003E-2</v>
      </c>
      <c r="E108">
        <v>0.13998240000000001</v>
      </c>
    </row>
    <row r="109" spans="1:5" x14ac:dyDescent="0.25">
      <c r="A109" s="8" t="s">
        <v>167</v>
      </c>
      <c r="B109" s="3">
        <v>9.0909100000000007E-2</v>
      </c>
      <c r="C109">
        <v>6.2733200000000003E-2</v>
      </c>
      <c r="D109">
        <v>-3.9551799999999998E-2</v>
      </c>
      <c r="E109">
        <v>0.22137000000000001</v>
      </c>
    </row>
    <row r="110" spans="1:5" x14ac:dyDescent="0.25">
      <c r="A110" s="8" t="s">
        <v>168</v>
      </c>
      <c r="B110" s="3">
        <v>4.5454500000000002E-2</v>
      </c>
      <c r="C110">
        <v>4.5454500000000002E-2</v>
      </c>
      <c r="D110">
        <v>-4.9073400000000003E-2</v>
      </c>
      <c r="E110">
        <v>0.13998240000000001</v>
      </c>
    </row>
    <row r="111" spans="1:5" x14ac:dyDescent="0.25">
      <c r="A111" s="8" t="s">
        <v>169</v>
      </c>
    </row>
    <row r="113" spans="1:5" x14ac:dyDescent="0.25">
      <c r="A113" t="s">
        <v>39</v>
      </c>
      <c r="B113">
        <v>22</v>
      </c>
    </row>
    <row r="115" spans="1:5" x14ac:dyDescent="0.25">
      <c r="A115" s="7" t="s">
        <v>173</v>
      </c>
    </row>
    <row r="116" spans="1:5" x14ac:dyDescent="0.25">
      <c r="A116" s="7"/>
    </row>
    <row r="117" spans="1:5" x14ac:dyDescent="0.25">
      <c r="A117" s="8" t="s">
        <v>161</v>
      </c>
      <c r="B117" s="3">
        <v>0.58227850000000003</v>
      </c>
      <c r="C117">
        <v>5.5842099999999999E-2</v>
      </c>
      <c r="D117">
        <v>0.47110550000000001</v>
      </c>
      <c r="E117">
        <v>0.6934515</v>
      </c>
    </row>
    <row r="118" spans="1:5" x14ac:dyDescent="0.25">
      <c r="A118" s="8" t="s">
        <v>54</v>
      </c>
      <c r="B118" s="3">
        <v>0.41772150000000002</v>
      </c>
      <c r="C118">
        <v>5.5842099999999999E-2</v>
      </c>
      <c r="D118">
        <v>0.3065485</v>
      </c>
      <c r="E118">
        <v>0.52889450000000005</v>
      </c>
    </row>
    <row r="120" spans="1:5" x14ac:dyDescent="0.25">
      <c r="A120" t="s">
        <v>39</v>
      </c>
      <c r="B120">
        <v>79</v>
      </c>
    </row>
    <row r="122" spans="1:5" x14ac:dyDescent="0.25">
      <c r="A122" s="7" t="s">
        <v>174</v>
      </c>
    </row>
    <row r="123" spans="1:5" x14ac:dyDescent="0.25">
      <c r="A123" s="8"/>
    </row>
    <row r="124" spans="1:5" x14ac:dyDescent="0.25">
      <c r="A124" s="8" t="s">
        <v>53</v>
      </c>
      <c r="B124" s="3">
        <v>0.20754719999999999</v>
      </c>
      <c r="C124">
        <v>5.62398E-2</v>
      </c>
      <c r="D124">
        <v>9.4693799999999995E-2</v>
      </c>
      <c r="E124">
        <v>0.32040049999999998</v>
      </c>
    </row>
    <row r="125" spans="1:5" x14ac:dyDescent="0.25">
      <c r="A125" s="8" t="s">
        <v>54</v>
      </c>
      <c r="B125" s="3">
        <v>0.79245279999999996</v>
      </c>
      <c r="C125">
        <v>5.62398E-2</v>
      </c>
      <c r="D125">
        <v>0.67959950000000002</v>
      </c>
      <c r="E125">
        <v>0.90530619999999995</v>
      </c>
    </row>
    <row r="127" spans="1:5" x14ac:dyDescent="0.25">
      <c r="A127" t="s">
        <v>39</v>
      </c>
      <c r="B127">
        <v>53</v>
      </c>
    </row>
    <row r="129" spans="1:5" x14ac:dyDescent="0.25">
      <c r="A129" s="7" t="s">
        <v>175</v>
      </c>
    </row>
    <row r="130" spans="1:5" x14ac:dyDescent="0.25">
      <c r="A130" s="7"/>
    </row>
    <row r="131" spans="1:5" x14ac:dyDescent="0.25">
      <c r="A131" s="8" t="s">
        <v>164</v>
      </c>
      <c r="B131" s="3">
        <v>0.5</v>
      </c>
      <c r="C131">
        <v>0.15075569999999999</v>
      </c>
      <c r="D131">
        <v>0.16818900000000001</v>
      </c>
      <c r="E131">
        <v>0.83181099999999997</v>
      </c>
    </row>
    <row r="132" spans="1:5" x14ac:dyDescent="0.25">
      <c r="A132" s="8" t="s">
        <v>165</v>
      </c>
      <c r="B132" s="3">
        <v>0.3333333</v>
      </c>
      <c r="C132">
        <v>0.1421338</v>
      </c>
      <c r="D132">
        <v>2.04989E-2</v>
      </c>
      <c r="E132">
        <v>0.64616770000000001</v>
      </c>
    </row>
    <row r="133" spans="1:5" x14ac:dyDescent="0.25">
      <c r="A133" s="8" t="s">
        <v>166</v>
      </c>
      <c r="B133" s="3">
        <v>0.1666667</v>
      </c>
      <c r="C133">
        <v>0.1123666</v>
      </c>
      <c r="D133">
        <v>-8.0650600000000003E-2</v>
      </c>
      <c r="E133">
        <v>0.41398400000000002</v>
      </c>
    </row>
    <row r="134" spans="1:5" x14ac:dyDescent="0.25">
      <c r="A134" s="8" t="s">
        <v>167</v>
      </c>
    </row>
    <row r="135" spans="1:5" x14ac:dyDescent="0.25">
      <c r="A135" s="8" t="s">
        <v>168</v>
      </c>
    </row>
    <row r="136" spans="1:5" x14ac:dyDescent="0.25">
      <c r="A136" s="8" t="s">
        <v>169</v>
      </c>
    </row>
    <row r="138" spans="1:5" x14ac:dyDescent="0.25">
      <c r="A138" t="s">
        <v>39</v>
      </c>
      <c r="B138">
        <v>12</v>
      </c>
    </row>
    <row r="140" spans="1:5" x14ac:dyDescent="0.25">
      <c r="A140" s="7" t="s">
        <v>176</v>
      </c>
    </row>
    <row r="142" spans="1:5" x14ac:dyDescent="0.25">
      <c r="A142" s="8" t="s">
        <v>177</v>
      </c>
      <c r="B142" s="3">
        <v>0.24675320000000001</v>
      </c>
      <c r="C142">
        <v>4.94531E-2</v>
      </c>
      <c r="D142">
        <v>0.1482589</v>
      </c>
      <c r="E142">
        <v>0.34524759999999999</v>
      </c>
    </row>
    <row r="143" spans="1:5" x14ac:dyDescent="0.25">
      <c r="A143" s="8" t="s">
        <v>54</v>
      </c>
      <c r="B143" s="3">
        <v>0.75324679999999999</v>
      </c>
      <c r="C143">
        <v>4.94531E-2</v>
      </c>
      <c r="D143">
        <v>0.65475240000000001</v>
      </c>
      <c r="E143">
        <v>0.85174110000000003</v>
      </c>
    </row>
    <row r="145" spans="1:2" x14ac:dyDescent="0.25">
      <c r="A145" t="s">
        <v>39</v>
      </c>
      <c r="B145">
        <v>77</v>
      </c>
    </row>
  </sheetData>
  <mergeCells count="1">
    <mergeCell ref="D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Section 1</vt:lpstr>
      <vt:lpstr>Section 2</vt:lpstr>
      <vt:lpstr>Section 3</vt:lpstr>
      <vt:lpstr>Section 4</vt:lpstr>
      <vt:lpstr>Section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Pryke</dc:creator>
  <cp:lastModifiedBy>Jonathan Pryke</cp:lastModifiedBy>
  <dcterms:created xsi:type="dcterms:W3CDTF">2013-10-07T22:34:07Z</dcterms:created>
  <dcterms:modified xsi:type="dcterms:W3CDTF">2014-01-20T06:13:38Z</dcterms:modified>
</cp:coreProperties>
</file>