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erence\Dropbox (Devpolicy)\Research\NGOs\NGO win lose blog 2020\Data to upload\"/>
    </mc:Choice>
  </mc:AlternateContent>
  <xr:revisionPtr revIDLastSave="0" documentId="13_ncr:1_{ECCB5AD5-93E6-4068-A342-FF8E4EDA4314}" xr6:coauthVersionLast="45" xr6:coauthVersionMax="45" xr10:uidLastSave="{00000000-0000-0000-0000-000000000000}"/>
  <bookViews>
    <workbookView xWindow="-108" yWindow="-108" windowWidth="23256" windowHeight="12576" xr2:uid="{FBB50EF5-D65C-4A4F-BCAB-E84E4169ECC4}"/>
  </bookViews>
  <sheets>
    <sheet name="about" sheetId="1" r:id="rId1"/>
    <sheet name="Main data" sheetId="2" r:id="rId2"/>
    <sheet name="Data longform" sheetId="7" r:id="rId3"/>
    <sheet name="Percent change" sheetId="8" r:id="rId4"/>
  </sheets>
  <externalReferences>
    <externalReference r:id="rId5"/>
  </externalReferences>
  <definedNames>
    <definedName name="A2325806K">'[1]CPI (from ABS)'!$B$1:$B$10,'[1]CPI (from ABS)'!$B$11:$B$271</definedName>
    <definedName name="A2325807L">'[1]CPI (from ABS)'!$K$1:$K$10,'[1]CPI (from ABS)'!$K$15:$K$271</definedName>
    <definedName name="A2325810A">'[1]CPI (from ABS)'!$T$1:$T$10,'[1]CPI (from ABS)'!$T$12:$T$271</definedName>
    <definedName name="A2325811C">'[1]CPI (from ABS)'!$C$1:$C$10,'[1]CPI (from ABS)'!$C$11:$C$271</definedName>
    <definedName name="A2325812F">'[1]CPI (from ABS)'!$L$1:$L$10,'[1]CPI (from ABS)'!$L$15:$L$271</definedName>
    <definedName name="A2325815L">'[1]CPI (from ABS)'!$U$1:$U$10,'[1]CPI (from ABS)'!$U$12:$U$271</definedName>
    <definedName name="A2325816R">'[1]CPI (from ABS)'!$D$1:$D$10,'[1]CPI (from ABS)'!$D$11:$D$271</definedName>
    <definedName name="A2325817T">'[1]CPI (from ABS)'!$M$1:$M$10,'[1]CPI (from ABS)'!$M$15:$M$271</definedName>
    <definedName name="A2325820F">'[1]CPI (from ABS)'!$V$1:$V$10,'[1]CPI (from ABS)'!$V$12:$V$271</definedName>
    <definedName name="A2325821J">'[1]CPI (from ABS)'!$E$1:$E$10,'[1]CPI (from ABS)'!$E$11:$E$271</definedName>
    <definedName name="A2325822K">'[1]CPI (from ABS)'!$N$1:$N$10,'[1]CPI (from ABS)'!$N$15:$N$271</definedName>
    <definedName name="A2325825T">'[1]CPI (from ABS)'!$W$1:$W$10,'[1]CPI (from ABS)'!$W$12:$W$271</definedName>
    <definedName name="A2325826V">'[1]CPI (from ABS)'!$F$1:$F$10,'[1]CPI (from ABS)'!$F$11:$F$271</definedName>
    <definedName name="A2325827W">'[1]CPI (from ABS)'!$O$1:$O$10,'[1]CPI (from ABS)'!$O$15:$O$271</definedName>
    <definedName name="A2325830K">'[1]CPI (from ABS)'!$X$1:$X$10,'[1]CPI (from ABS)'!$X$12:$X$271</definedName>
    <definedName name="A2325831L">'[1]CPI (from ABS)'!$G$1:$G$10,'[1]CPI (from ABS)'!$G$11:$G$271</definedName>
    <definedName name="A2325832R">'[1]CPI (from ABS)'!$P$1:$P$10,'[1]CPI (from ABS)'!$P$15:$P$271</definedName>
    <definedName name="A2325835W">'[1]CPI (from ABS)'!$Y$1:$Y$10,'[1]CPI (from ABS)'!$Y$12:$Y$271</definedName>
    <definedName name="A2325836X">'[1]CPI (from ABS)'!$H$1:$H$10,'[1]CPI (from ABS)'!$H$139:$H$271</definedName>
    <definedName name="A2325837A">'[1]CPI (from ABS)'!$Q$1:$Q$10,'[1]CPI (from ABS)'!$Q$143:$Q$271</definedName>
    <definedName name="A2325840R">'[1]CPI (from ABS)'!$Z$1:$Z$10,'[1]CPI (from ABS)'!$Z$140:$Z$271</definedName>
    <definedName name="A2325841T">'[1]CPI (from ABS)'!$I$1:$I$10,'[1]CPI (from ABS)'!$I$11:$I$271</definedName>
    <definedName name="A2325842V">'[1]CPI (from ABS)'!$R$1:$R$10,'[1]CPI (from ABS)'!$R$15:$R$271</definedName>
    <definedName name="A2325845A">'[1]CPI (from ABS)'!$AA$1:$AA$10,'[1]CPI (from ABS)'!$AA$12:$AA$271</definedName>
    <definedName name="A2325846C">'[1]CPI (from ABS)'!$J$1:$J$10,'[1]CPI (from ABS)'!$J$11:$J$271</definedName>
    <definedName name="A2325847F">'[1]CPI (from ABS)'!$S$1:$S$10,'[1]CPI (from ABS)'!$S$15:$S$271</definedName>
    <definedName name="A2325850V">'[1]CPI (from ABS)'!$AB$1:$AB$10,'[1]CPI (from ABS)'!$AB$12:$AB$271</definedName>
    <definedName name="Date_Range">'[1]CPI (from ABS)'!$A$2:$A$10,'[1]CPI (from ABS)'!$A$11:$A$271</definedName>
  </definedNames>
  <calcPr calcId="18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8" l="1"/>
  <c r="I5" i="8" l="1"/>
  <c r="J21" i="8" l="1"/>
  <c r="I21" i="8"/>
  <c r="H21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5" i="8"/>
  <c r="I14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I19" i="8"/>
  <c r="I18" i="8"/>
  <c r="I17" i="8"/>
  <c r="I16" i="8"/>
  <c r="I15" i="8"/>
  <c r="I13" i="8"/>
  <c r="I12" i="8"/>
  <c r="I11" i="8"/>
  <c r="I10" i="8"/>
  <c r="I9" i="8"/>
  <c r="I8" i="8"/>
  <c r="I7" i="8"/>
  <c r="I6" i="8"/>
  <c r="I22" i="8" s="1"/>
  <c r="H19" i="8"/>
  <c r="H18" i="8"/>
  <c r="H17" i="8"/>
  <c r="H16" i="8"/>
  <c r="H14" i="8"/>
  <c r="H13" i="8"/>
  <c r="H12" i="8"/>
  <c r="H10" i="8"/>
  <c r="H7" i="8"/>
  <c r="H8" i="8"/>
  <c r="H22" i="8" l="1"/>
  <c r="J23" i="8"/>
  <c r="J22" i="8"/>
  <c r="H23" i="8"/>
  <c r="I23" i="8"/>
</calcChain>
</file>

<file path=xl/sharedStrings.xml><?xml version="1.0" encoding="utf-8"?>
<sst xmlns="http://schemas.openxmlformats.org/spreadsheetml/2006/main" count="363" uniqueCount="41">
  <si>
    <t>NGO source data</t>
  </si>
  <si>
    <t>World Vision Australia</t>
  </si>
  <si>
    <t>Compassion Australia</t>
  </si>
  <si>
    <t>Oxfam Australia</t>
  </si>
  <si>
    <t>The Fred Hollows Foundation</t>
  </si>
  <si>
    <t>ChildFund Australia</t>
  </si>
  <si>
    <t>Save the Children Australia</t>
  </si>
  <si>
    <t>PLAN International Australia</t>
  </si>
  <si>
    <t>Global Development Group</t>
  </si>
  <si>
    <t>UNICEF Australia</t>
  </si>
  <si>
    <t>Caritas Australia</t>
  </si>
  <si>
    <t>Australia for UNHCR</t>
  </si>
  <si>
    <t>CBM Australia</t>
  </si>
  <si>
    <t>CARE Australia</t>
  </si>
  <si>
    <t>World Wide Fund for Nature Australia</t>
  </si>
  <si>
    <t>TEAR Australia</t>
  </si>
  <si>
    <t>Medecins Sans Frontieres Australia</t>
  </si>
  <si>
    <t>NGO</t>
  </si>
  <si>
    <t>ngo</t>
  </si>
  <si>
    <t>year</t>
  </si>
  <si>
    <t>donations</t>
  </si>
  <si>
    <t>Sum of donations</t>
  </si>
  <si>
    <t>2000 to 06</t>
  </si>
  <si>
    <t>2006 to 12</t>
  </si>
  <si>
    <t>2012 to 18</t>
  </si>
  <si>
    <t>Percentage change</t>
  </si>
  <si>
    <t>Median</t>
  </si>
  <si>
    <t>Mean</t>
  </si>
  <si>
    <t>Created 27 1 20</t>
  </si>
  <si>
    <t>Questions to terence.wood@anu.edu.au</t>
  </si>
  <si>
    <t>Come from various Devpolicy data gathering exercises. These have been done over the years.</t>
  </si>
  <si>
    <t>We gathered data from ACFID reports and data in individual NGOs' annual reports.</t>
  </si>
  <si>
    <t>We have tried our best to avoid errors, but if you spot any, please let us know.</t>
  </si>
  <si>
    <t>The top 15 NGOs analysed here were chosen based on their inclusion in earlier analysis by Howes and Pryke.</t>
  </si>
  <si>
    <t xml:space="preserve">They are still the largest 15 organisations we have data for. </t>
  </si>
  <si>
    <t>Following Howes and Pryke we excluded WWF from the data as much of their work is either domestic or non-aid.</t>
  </si>
  <si>
    <t>All data here are corrected for inflation and are in 2017-18 dollars (AU).</t>
  </si>
  <si>
    <t>Corrected 27 2 2020</t>
  </si>
  <si>
    <t>In late February we identified an inflation calculation error in our dataset. DO NOT use earlier versions of the dataset.</t>
  </si>
  <si>
    <t>Use this version.</t>
  </si>
  <si>
    <t>We apologise for any inconvenience.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</si>
</sst>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" fontId="0" fillId="0" borderId="0" xfId="0" applyNumberFormat="1"/>
    <xf numFmtId="0" fontId="0" fillId="0" borderId="0" xfId="0" pivotButton="1"/>
    <xf numFmtId="0" fontId="0" fillId="0" borderId="0" xfId="0" applyNumberFormat="1"/>
    <xf numFmtId="9" fontId="0" fillId="0" borderId="0" xfId="1" applyFont="1"/>
    <xf numFmtId="0" fontId="3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'Percent change'!$G$22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3976758780214426E-3"/>
                  <c:y val="9.9626400996264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F-4844-A1F7-60EA284C86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'Percent change'!$H$21:$J$21</c:f>
              <c:strCache>
                <c:ptCount val="3"/>
                <c:pt idx="0">
                  <c:v>2000 to 06</c:v>
                </c:pt>
                <c:pt idx="1">
                  <c:v>2006 to 12</c:v>
                </c:pt>
                <c:pt idx="2">
                  <c:v>2012 to 18</c:v>
                </c:pt>
              </c:strCache>
            </c:strRef>
          </c:cat>
          <c:val>
            <c:numRef>
              <c:f>'Percent change'!$H$22:$J$22</c:f>
              <c:numCache>
                <c:formatCode>0%</c:formatCode>
                <c:ptCount val="3"/>
                <c:pt idx="0">
                  <c:v>1.3460776083118187</c:v>
                </c:pt>
                <c:pt idx="1">
                  <c:v>0.30777353584471778</c:v>
                </c:pt>
                <c:pt idx="2">
                  <c:v>-1.6463382711835155E-2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7-4307-BBE0-4C0D10BE49B9}"/>
            </c:ext>
          </c:extLst>
        </c:ser>
        <c:ser>
          <c:idx val="1"/>
          <c:order val="1"/>
          <c:tx>
            <c:strRef>
              <c:f>'Percent change'!$G$23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'Percent change'!$H$21:$J$21</c:f>
              <c:strCache>
                <c:ptCount val="3"/>
                <c:pt idx="0">
                  <c:v>2000 to 06</c:v>
                </c:pt>
                <c:pt idx="1">
                  <c:v>2006 to 12</c:v>
                </c:pt>
                <c:pt idx="2">
                  <c:v>2012 to 18</c:v>
                </c:pt>
              </c:strCache>
            </c:strRef>
          </c:cat>
          <c:val>
            <c:numRef>
              <c:f>'Percent change'!$H$23:$J$23</c:f>
              <c:numCache>
                <c:formatCode>0%</c:formatCode>
                <c:ptCount val="3"/>
                <c:pt idx="0">
                  <c:v>1.7939684854668172</c:v>
                </c:pt>
                <c:pt idx="1">
                  <c:v>0.80839778879612434</c:v>
                </c:pt>
                <c:pt idx="2">
                  <c:v>2.8912893834266363E-2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7-4307-BBE0-4C0D10BE4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779411400"/>
        <c:axId val="779416648"/>
      </c:barChart>
      <c:catAx>
        <c:axId val="77941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416648"/>
        <c:crosses val="autoZero"/>
        <c:auto val="1"/>
        <c:lblAlgn val="ctr"/>
        <c:lblOffset val="100"/>
        <c:noMultiLvlLbl val="0"/>
      </c:catAx>
      <c:valAx>
        <c:axId val="7794166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7941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BFBFB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19</xdr:row>
      <xdr:rowOff>163830</xdr:rowOff>
    </xdr:from>
    <xdr:to>
      <xdr:col>5</xdr:col>
      <xdr:colOff>331695</xdr:colOff>
      <xdr:row>40</xdr:row>
      <xdr:rowOff>44823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4BB9A9-C52A-4122-9756-227EA6B17D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EG2/redirections/u5359132/My%20Documents/Projects/Aus%20NGO%20Financial%20Data%20Updates/2014/NGO%20funding%20updated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Database - NGO names"/>
      <sheetName val="Extra data from ACFID"/>
      <sheetName val="Total funding"/>
      <sheetName val="Top 15 NGOs"/>
      <sheetName val="Analysis of AusAID funds OLD"/>
      <sheetName val="Vol of ausaid vs. other funds"/>
      <sheetName val="Growth rates compared"/>
      <sheetName val="Share of donations over time"/>
      <sheetName val="CPI (from ABS)"/>
      <sheetName val="GNI (from AB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Index Numbers ;  All groups CPI ;  Sydney ;</v>
          </cell>
          <cell r="C1" t="str">
            <v>Index Numbers ;  All groups CPI ;  Melbourne ;</v>
          </cell>
          <cell r="D1" t="str">
            <v>Index Numbers ;  All groups CPI ;  Brisbane ;</v>
          </cell>
          <cell r="E1" t="str">
            <v>Index Numbers ;  All groups CPI ;  Adelaide ;</v>
          </cell>
          <cell r="F1" t="str">
            <v>Index Numbers ;  All groups CPI ;  Perth ;</v>
          </cell>
          <cell r="G1" t="str">
            <v>Index Numbers ;  All groups CPI ;  Hobart ;</v>
          </cell>
          <cell r="H1" t="str">
            <v>Index Numbers ;  All groups CPI ;  Darwin ;</v>
          </cell>
          <cell r="I1" t="str">
            <v>Index Numbers ;  All groups CPI ;  Canberra ;</v>
          </cell>
          <cell r="J1" t="str">
            <v>Index Numbers ;  All groups CPI ;  Australia ;</v>
          </cell>
          <cell r="K1" t="str">
            <v>Percentage Change from Corresponding Quarter of Previous Year ;  All groups CPI ;  Sydney ;</v>
          </cell>
          <cell r="L1" t="str">
            <v>Percentage Change from Corresponding Quarter of Previous Year ;  All groups CPI ;  Melbourne ;</v>
          </cell>
          <cell r="M1" t="str">
            <v>Percentage Change from Corresponding Quarter of Previous Year ;  All groups CPI ;  Brisbane ;</v>
          </cell>
          <cell r="N1" t="str">
            <v>Percentage Change from Corresponding Quarter of Previous Year ;  All groups CPI ;  Adelaide ;</v>
          </cell>
          <cell r="O1" t="str">
            <v>Percentage Change from Corresponding Quarter of Previous Year ;  All groups CPI ;  Perth ;</v>
          </cell>
          <cell r="P1" t="str">
            <v>Percentage Change from Corresponding Quarter of Previous Year ;  All groups CPI ;  Hobart ;</v>
          </cell>
          <cell r="Q1" t="str">
            <v>Percentage Change from Corresponding Quarter of Previous Year ;  All groups CPI ;  Darwin ;</v>
          </cell>
          <cell r="R1" t="str">
            <v>Percentage Change from Corresponding Quarter of Previous Year ;  All groups CPI ;  Canberra ;</v>
          </cell>
          <cell r="S1" t="str">
            <v>Percentage Change from Corresponding Quarter of Previous Year ;  All groups CPI ;  Australia ;</v>
          </cell>
          <cell r="T1" t="str">
            <v>Percentage Change from Previous Period ;  All groups CPI ;  Sydney ;</v>
          </cell>
          <cell r="U1" t="str">
            <v>Percentage Change from Previous Period ;  All groups CPI ;  Melbourne ;</v>
          </cell>
          <cell r="V1" t="str">
            <v>Percentage Change from Previous Period ;  All groups CPI ;  Brisbane ;</v>
          </cell>
          <cell r="W1" t="str">
            <v>Percentage Change from Previous Period ;  All groups CPI ;  Adelaide ;</v>
          </cell>
          <cell r="X1" t="str">
            <v>Percentage Change from Previous Period ;  All groups CPI ;  Perth ;</v>
          </cell>
          <cell r="Y1" t="str">
            <v>Percentage Change from Previous Period ;  All groups CPI ;  Hobart ;</v>
          </cell>
          <cell r="Z1" t="str">
            <v>Percentage Change from Previous Period ;  All groups CPI ;  Darwin ;</v>
          </cell>
          <cell r="AA1" t="str">
            <v>Percentage Change from Previous Period ;  All groups CPI ;  Canberra ;</v>
          </cell>
          <cell r="AB1" t="str">
            <v>Percentage Change from Previous Period ;  All groups CPI ;  Australia ;</v>
          </cell>
        </row>
        <row r="2">
          <cell r="A2" t="str">
            <v>Unit</v>
          </cell>
          <cell r="B2" t="str">
            <v>Index Numbers</v>
          </cell>
          <cell r="C2" t="str">
            <v>Index Numbers</v>
          </cell>
          <cell r="D2" t="str">
            <v>Index Numbers</v>
          </cell>
          <cell r="E2" t="str">
            <v>Index Numbers</v>
          </cell>
          <cell r="F2" t="str">
            <v>Index Numbers</v>
          </cell>
          <cell r="G2" t="str">
            <v>Index Numbers</v>
          </cell>
          <cell r="H2" t="str">
            <v>Index Numbers</v>
          </cell>
          <cell r="I2" t="str">
            <v>Index Numbers</v>
          </cell>
          <cell r="J2" t="str">
            <v>Index Numbers</v>
          </cell>
          <cell r="K2" t="str">
            <v>Percent</v>
          </cell>
          <cell r="L2" t="str">
            <v>Percent</v>
          </cell>
          <cell r="M2" t="str">
            <v>Percent</v>
          </cell>
          <cell r="N2" t="str">
            <v>Percent</v>
          </cell>
          <cell r="O2" t="str">
            <v>Percent</v>
          </cell>
          <cell r="P2" t="str">
            <v>Percent</v>
          </cell>
          <cell r="Q2" t="str">
            <v>Percent</v>
          </cell>
          <cell r="R2" t="str">
            <v>Percent</v>
          </cell>
          <cell r="S2" t="str">
            <v>Percent</v>
          </cell>
          <cell r="T2" t="str">
            <v>Percent</v>
          </cell>
          <cell r="U2" t="str">
            <v>Percent</v>
          </cell>
          <cell r="V2" t="str">
            <v>Percent</v>
          </cell>
          <cell r="W2" t="str">
            <v>Percent</v>
          </cell>
          <cell r="X2" t="str">
            <v>Percent</v>
          </cell>
          <cell r="Y2" t="str">
            <v>Percent</v>
          </cell>
          <cell r="Z2" t="str">
            <v>Percent</v>
          </cell>
          <cell r="AA2" t="str">
            <v>Percent</v>
          </cell>
          <cell r="AB2" t="str">
            <v>Percent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</row>
        <row r="4">
          <cell r="A4" t="str">
            <v>Data Type</v>
          </cell>
          <cell r="B4" t="str">
            <v>INDEX</v>
          </cell>
          <cell r="C4" t="str">
            <v>INDEX</v>
          </cell>
          <cell r="D4" t="str">
            <v>INDEX</v>
          </cell>
          <cell r="E4" t="str">
            <v>INDEX</v>
          </cell>
          <cell r="F4" t="str">
            <v>INDEX</v>
          </cell>
          <cell r="G4" t="str">
            <v>INDEX</v>
          </cell>
          <cell r="H4" t="str">
            <v>INDEX</v>
          </cell>
          <cell r="I4" t="str">
            <v>INDEX</v>
          </cell>
          <cell r="J4" t="str">
            <v>INDEX</v>
          </cell>
          <cell r="K4" t="str">
            <v>PERCENT</v>
          </cell>
          <cell r="L4" t="str">
            <v>PERCENT</v>
          </cell>
          <cell r="M4" t="str">
            <v>PERCENT</v>
          </cell>
          <cell r="N4" t="str">
            <v>PERCENT</v>
          </cell>
          <cell r="O4" t="str">
            <v>PERCENT</v>
          </cell>
          <cell r="P4" t="str">
            <v>PERCENT</v>
          </cell>
          <cell r="Q4" t="str">
            <v>PERCENT</v>
          </cell>
          <cell r="R4" t="str">
            <v>PERCENT</v>
          </cell>
          <cell r="S4" t="str">
            <v>PERCENT</v>
          </cell>
          <cell r="T4" t="str">
            <v>PERCENT</v>
          </cell>
          <cell r="U4" t="str">
            <v>PERCENT</v>
          </cell>
          <cell r="V4" t="str">
            <v>PERCENT</v>
          </cell>
          <cell r="W4" t="str">
            <v>PERCENT</v>
          </cell>
          <cell r="X4" t="str">
            <v>PERCENT</v>
          </cell>
          <cell r="Y4" t="str">
            <v>PERCENT</v>
          </cell>
          <cell r="Z4" t="str">
            <v>PERCENT</v>
          </cell>
          <cell r="AA4" t="str">
            <v>PERCENT</v>
          </cell>
          <cell r="AB4" t="str">
            <v>PERCENT</v>
          </cell>
        </row>
        <row r="5">
          <cell r="A5" t="str">
            <v>Frequency</v>
          </cell>
          <cell r="B5" t="str">
            <v>Quarter</v>
          </cell>
          <cell r="C5" t="str">
            <v>Quarter</v>
          </cell>
          <cell r="D5" t="str">
            <v>Quarter</v>
          </cell>
          <cell r="E5" t="str">
            <v>Quarter</v>
          </cell>
          <cell r="F5" t="str">
            <v>Quarter</v>
          </cell>
          <cell r="G5" t="str">
            <v>Quarter</v>
          </cell>
          <cell r="H5" t="str">
            <v>Quarter</v>
          </cell>
          <cell r="I5" t="str">
            <v>Quarter</v>
          </cell>
          <cell r="J5" t="str">
            <v>Quarter</v>
          </cell>
          <cell r="K5" t="str">
            <v>Quarter</v>
          </cell>
          <cell r="L5" t="str">
            <v>Quarter</v>
          </cell>
          <cell r="M5" t="str">
            <v>Quarter</v>
          </cell>
          <cell r="N5" t="str">
            <v>Quarter</v>
          </cell>
          <cell r="O5" t="str">
            <v>Quarter</v>
          </cell>
          <cell r="P5" t="str">
            <v>Quarter</v>
          </cell>
          <cell r="Q5" t="str">
            <v>Quarter</v>
          </cell>
          <cell r="R5" t="str">
            <v>Quarter</v>
          </cell>
          <cell r="S5" t="str">
            <v>Quarter</v>
          </cell>
          <cell r="T5" t="str">
            <v>Quarter</v>
          </cell>
          <cell r="U5" t="str">
            <v>Quarter</v>
          </cell>
          <cell r="V5" t="str">
            <v>Quarter</v>
          </cell>
          <cell r="W5" t="str">
            <v>Quarter</v>
          </cell>
          <cell r="X5" t="str">
            <v>Quarter</v>
          </cell>
          <cell r="Y5" t="str">
            <v>Quarter</v>
          </cell>
          <cell r="Z5" t="str">
            <v>Quarter</v>
          </cell>
          <cell r="AA5" t="str">
            <v>Quarter</v>
          </cell>
          <cell r="AB5" t="str">
            <v>Quarter</v>
          </cell>
        </row>
        <row r="6">
          <cell r="A6" t="str">
            <v>Collection Month</v>
          </cell>
          <cell r="B6">
            <v>3</v>
          </cell>
          <cell r="C6">
            <v>3</v>
          </cell>
          <cell r="D6">
            <v>3</v>
          </cell>
          <cell r="E6">
            <v>3</v>
          </cell>
          <cell r="F6">
            <v>3</v>
          </cell>
          <cell r="G6">
            <v>3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P6">
            <v>3</v>
          </cell>
          <cell r="Q6">
            <v>3</v>
          </cell>
          <cell r="R6">
            <v>3</v>
          </cell>
          <cell r="S6">
            <v>3</v>
          </cell>
          <cell r="T6">
            <v>3</v>
          </cell>
          <cell r="U6">
            <v>3</v>
          </cell>
          <cell r="V6">
            <v>3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3</v>
          </cell>
          <cell r="AB6">
            <v>3</v>
          </cell>
        </row>
        <row r="7">
          <cell r="A7" t="str">
            <v>Series Start</v>
          </cell>
          <cell r="B7">
            <v>17777</v>
          </cell>
          <cell r="C7">
            <v>17777</v>
          </cell>
          <cell r="D7">
            <v>17777</v>
          </cell>
          <cell r="E7">
            <v>17777</v>
          </cell>
          <cell r="F7">
            <v>17777</v>
          </cell>
          <cell r="G7">
            <v>17777</v>
          </cell>
          <cell r="H7">
            <v>29465</v>
          </cell>
          <cell r="I7">
            <v>17777</v>
          </cell>
          <cell r="J7">
            <v>17777</v>
          </cell>
          <cell r="K7">
            <v>18142</v>
          </cell>
          <cell r="L7">
            <v>18142</v>
          </cell>
          <cell r="M7">
            <v>18142</v>
          </cell>
          <cell r="N7">
            <v>18142</v>
          </cell>
          <cell r="O7">
            <v>18142</v>
          </cell>
          <cell r="P7">
            <v>18142</v>
          </cell>
          <cell r="Q7">
            <v>29830</v>
          </cell>
          <cell r="R7">
            <v>18142</v>
          </cell>
          <cell r="S7">
            <v>18142</v>
          </cell>
          <cell r="T7">
            <v>17868</v>
          </cell>
          <cell r="U7">
            <v>17868</v>
          </cell>
          <cell r="V7">
            <v>17868</v>
          </cell>
          <cell r="W7">
            <v>17868</v>
          </cell>
          <cell r="X7">
            <v>17868</v>
          </cell>
          <cell r="Y7">
            <v>17868</v>
          </cell>
          <cell r="Z7">
            <v>29556</v>
          </cell>
          <cell r="AA7">
            <v>17868</v>
          </cell>
          <cell r="AB7">
            <v>17868</v>
          </cell>
        </row>
        <row r="8">
          <cell r="A8" t="str">
            <v>Series End</v>
          </cell>
          <cell r="B8">
            <v>41883</v>
          </cell>
          <cell r="C8">
            <v>41883</v>
          </cell>
          <cell r="D8">
            <v>41883</v>
          </cell>
          <cell r="E8">
            <v>41883</v>
          </cell>
          <cell r="F8">
            <v>41883</v>
          </cell>
          <cell r="G8">
            <v>41883</v>
          </cell>
          <cell r="H8">
            <v>41883</v>
          </cell>
          <cell r="I8">
            <v>41883</v>
          </cell>
          <cell r="J8">
            <v>41883</v>
          </cell>
          <cell r="K8">
            <v>41883</v>
          </cell>
          <cell r="L8">
            <v>41883</v>
          </cell>
          <cell r="M8">
            <v>41883</v>
          </cell>
          <cell r="N8">
            <v>41883</v>
          </cell>
          <cell r="O8">
            <v>41883</v>
          </cell>
          <cell r="P8">
            <v>41883</v>
          </cell>
          <cell r="Q8">
            <v>41883</v>
          </cell>
          <cell r="R8">
            <v>41883</v>
          </cell>
          <cell r="S8">
            <v>41883</v>
          </cell>
          <cell r="T8">
            <v>41883</v>
          </cell>
          <cell r="U8">
            <v>41883</v>
          </cell>
          <cell r="V8">
            <v>41883</v>
          </cell>
          <cell r="W8">
            <v>41883</v>
          </cell>
          <cell r="X8">
            <v>41883</v>
          </cell>
          <cell r="Y8">
            <v>41883</v>
          </cell>
          <cell r="Z8">
            <v>41883</v>
          </cell>
          <cell r="AA8">
            <v>41883</v>
          </cell>
          <cell r="AB8">
            <v>41883</v>
          </cell>
        </row>
        <row r="9">
          <cell r="A9" t="str">
            <v>No. Obs</v>
          </cell>
          <cell r="B9">
            <v>265</v>
          </cell>
          <cell r="C9">
            <v>265</v>
          </cell>
          <cell r="D9">
            <v>265</v>
          </cell>
          <cell r="E9">
            <v>265</v>
          </cell>
          <cell r="F9">
            <v>265</v>
          </cell>
          <cell r="G9">
            <v>265</v>
          </cell>
          <cell r="H9">
            <v>137</v>
          </cell>
          <cell r="I9">
            <v>265</v>
          </cell>
          <cell r="J9">
            <v>265</v>
          </cell>
          <cell r="K9">
            <v>261</v>
          </cell>
          <cell r="L9">
            <v>261</v>
          </cell>
          <cell r="M9">
            <v>261</v>
          </cell>
          <cell r="N9">
            <v>261</v>
          </cell>
          <cell r="O9">
            <v>261</v>
          </cell>
          <cell r="P9">
            <v>261</v>
          </cell>
          <cell r="Q9">
            <v>133</v>
          </cell>
          <cell r="R9">
            <v>261</v>
          </cell>
          <cell r="S9">
            <v>261</v>
          </cell>
          <cell r="T9">
            <v>264</v>
          </cell>
          <cell r="U9">
            <v>264</v>
          </cell>
          <cell r="V9">
            <v>264</v>
          </cell>
          <cell r="W9">
            <v>264</v>
          </cell>
          <cell r="X9">
            <v>264</v>
          </cell>
          <cell r="Y9">
            <v>264</v>
          </cell>
          <cell r="Z9">
            <v>136</v>
          </cell>
          <cell r="AA9">
            <v>264</v>
          </cell>
          <cell r="AB9">
            <v>264</v>
          </cell>
        </row>
        <row r="10">
          <cell r="A10" t="str">
            <v>Series ID</v>
          </cell>
          <cell r="B10" t="str">
            <v>A2325806K</v>
          </cell>
          <cell r="C10" t="str">
            <v>A2325811C</v>
          </cell>
          <cell r="D10" t="str">
            <v>A2325816R</v>
          </cell>
          <cell r="E10" t="str">
            <v>A2325821J</v>
          </cell>
          <cell r="F10" t="str">
            <v>A2325826V</v>
          </cell>
          <cell r="G10" t="str">
            <v>A2325831L</v>
          </cell>
          <cell r="H10" t="str">
            <v>A2325836X</v>
          </cell>
          <cell r="I10" t="str">
            <v>A2325841T</v>
          </cell>
          <cell r="J10" t="str">
            <v>A2325846C</v>
          </cell>
          <cell r="K10" t="str">
            <v>A2325807L</v>
          </cell>
          <cell r="L10" t="str">
            <v>A2325812F</v>
          </cell>
          <cell r="M10" t="str">
            <v>A2325817T</v>
          </cell>
          <cell r="N10" t="str">
            <v>A2325822K</v>
          </cell>
          <cell r="O10" t="str">
            <v>A2325827W</v>
          </cell>
          <cell r="P10" t="str">
            <v>A2325832R</v>
          </cell>
          <cell r="Q10" t="str">
            <v>A2325837A</v>
          </cell>
          <cell r="R10" t="str">
            <v>A2325842V</v>
          </cell>
          <cell r="S10" t="str">
            <v>A2325847F</v>
          </cell>
          <cell r="T10" t="str">
            <v>A2325810A</v>
          </cell>
          <cell r="U10" t="str">
            <v>A2325815L</v>
          </cell>
          <cell r="V10" t="str">
            <v>A2325820F</v>
          </cell>
          <cell r="W10" t="str">
            <v>A2325825T</v>
          </cell>
          <cell r="X10" t="str">
            <v>A2325830K</v>
          </cell>
          <cell r="Y10" t="str">
            <v>A2325835W</v>
          </cell>
          <cell r="Z10" t="str">
            <v>A2325840R</v>
          </cell>
          <cell r="AA10" t="str">
            <v>A2325845A</v>
          </cell>
          <cell r="AB10" t="str">
            <v>A2325850V</v>
          </cell>
        </row>
        <row r="11">
          <cell r="A11">
            <v>17777</v>
          </cell>
          <cell r="B11">
            <v>3.7</v>
          </cell>
          <cell r="C11">
            <v>3.8</v>
          </cell>
          <cell r="D11">
            <v>3.7</v>
          </cell>
          <cell r="E11">
            <v>3.8</v>
          </cell>
          <cell r="F11">
            <v>3.7</v>
          </cell>
          <cell r="G11">
            <v>3.8</v>
          </cell>
          <cell r="I11">
            <v>3.9</v>
          </cell>
          <cell r="J11">
            <v>3.7</v>
          </cell>
        </row>
        <row r="12">
          <cell r="A12">
            <v>17868</v>
          </cell>
          <cell r="B12">
            <v>3.7</v>
          </cell>
          <cell r="C12">
            <v>3.8</v>
          </cell>
          <cell r="D12">
            <v>3.7</v>
          </cell>
          <cell r="E12">
            <v>3.9</v>
          </cell>
          <cell r="F12">
            <v>3.8</v>
          </cell>
          <cell r="G12">
            <v>3.9</v>
          </cell>
          <cell r="I12">
            <v>4.0999999999999996</v>
          </cell>
          <cell r="J12">
            <v>3.8</v>
          </cell>
          <cell r="T12">
            <v>0</v>
          </cell>
          <cell r="U12">
            <v>0</v>
          </cell>
          <cell r="V12">
            <v>0</v>
          </cell>
          <cell r="W12">
            <v>2.6</v>
          </cell>
          <cell r="X12">
            <v>2.7</v>
          </cell>
          <cell r="Y12">
            <v>2.6</v>
          </cell>
          <cell r="AA12">
            <v>5.0999999999999996</v>
          </cell>
          <cell r="AB12">
            <v>2.7</v>
          </cell>
        </row>
        <row r="13">
          <cell r="A13">
            <v>17958</v>
          </cell>
          <cell r="B13">
            <v>3.9</v>
          </cell>
          <cell r="C13">
            <v>3.9</v>
          </cell>
          <cell r="D13">
            <v>3.8</v>
          </cell>
          <cell r="E13">
            <v>4</v>
          </cell>
          <cell r="F13">
            <v>3.9</v>
          </cell>
          <cell r="G13">
            <v>4</v>
          </cell>
          <cell r="I13">
            <v>4.0999999999999996</v>
          </cell>
          <cell r="J13">
            <v>3.9</v>
          </cell>
          <cell r="T13">
            <v>5.4</v>
          </cell>
          <cell r="U13">
            <v>2.6</v>
          </cell>
          <cell r="V13">
            <v>2.7</v>
          </cell>
          <cell r="W13">
            <v>2.6</v>
          </cell>
          <cell r="X13">
            <v>2.6</v>
          </cell>
          <cell r="Y13">
            <v>2.6</v>
          </cell>
          <cell r="AA13">
            <v>0</v>
          </cell>
          <cell r="AB13">
            <v>2.6</v>
          </cell>
        </row>
        <row r="14">
          <cell r="A14">
            <v>18050</v>
          </cell>
          <cell r="B14">
            <v>3.9</v>
          </cell>
          <cell r="C14">
            <v>4</v>
          </cell>
          <cell r="D14">
            <v>3.9</v>
          </cell>
          <cell r="E14">
            <v>4</v>
          </cell>
          <cell r="F14">
            <v>4</v>
          </cell>
          <cell r="G14">
            <v>4.0999999999999996</v>
          </cell>
          <cell r="I14">
            <v>4.2</v>
          </cell>
          <cell r="J14">
            <v>4</v>
          </cell>
          <cell r="T14">
            <v>0</v>
          </cell>
          <cell r="U14">
            <v>2.6</v>
          </cell>
          <cell r="V14">
            <v>2.6</v>
          </cell>
          <cell r="W14">
            <v>0</v>
          </cell>
          <cell r="X14">
            <v>2.6</v>
          </cell>
          <cell r="Y14">
            <v>2.5</v>
          </cell>
          <cell r="AA14">
            <v>2.4</v>
          </cell>
          <cell r="AB14">
            <v>2.6</v>
          </cell>
        </row>
        <row r="15">
          <cell r="A15">
            <v>18142</v>
          </cell>
          <cell r="B15">
            <v>4</v>
          </cell>
          <cell r="C15">
            <v>4.0999999999999996</v>
          </cell>
          <cell r="D15">
            <v>4</v>
          </cell>
          <cell r="E15">
            <v>4.0999999999999996</v>
          </cell>
          <cell r="F15">
            <v>4.0999999999999996</v>
          </cell>
          <cell r="G15">
            <v>4.0999999999999996</v>
          </cell>
          <cell r="I15">
            <v>4.3</v>
          </cell>
          <cell r="J15">
            <v>4.0999999999999996</v>
          </cell>
          <cell r="K15">
            <v>8.1</v>
          </cell>
          <cell r="L15">
            <v>7.9</v>
          </cell>
          <cell r="M15">
            <v>8.1</v>
          </cell>
          <cell r="N15">
            <v>7.9</v>
          </cell>
          <cell r="O15">
            <v>10.8</v>
          </cell>
          <cell r="P15">
            <v>7.9</v>
          </cell>
          <cell r="R15">
            <v>10.3</v>
          </cell>
          <cell r="S15">
            <v>10.8</v>
          </cell>
          <cell r="T15">
            <v>2.6</v>
          </cell>
          <cell r="U15">
            <v>2.5</v>
          </cell>
          <cell r="V15">
            <v>2.6</v>
          </cell>
          <cell r="W15">
            <v>2.5</v>
          </cell>
          <cell r="X15">
            <v>2.5</v>
          </cell>
          <cell r="Y15">
            <v>0</v>
          </cell>
          <cell r="AA15">
            <v>2.4</v>
          </cell>
          <cell r="AB15">
            <v>2.5</v>
          </cell>
        </row>
        <row r="16">
          <cell r="A16">
            <v>18233</v>
          </cell>
          <cell r="B16">
            <v>4.0999999999999996</v>
          </cell>
          <cell r="C16">
            <v>4.2</v>
          </cell>
          <cell r="D16">
            <v>4.0999999999999996</v>
          </cell>
          <cell r="E16">
            <v>4.0999999999999996</v>
          </cell>
          <cell r="F16">
            <v>4.2</v>
          </cell>
          <cell r="G16">
            <v>4.2</v>
          </cell>
          <cell r="I16">
            <v>4.3</v>
          </cell>
          <cell r="J16">
            <v>4.0999999999999996</v>
          </cell>
          <cell r="K16">
            <v>10.8</v>
          </cell>
          <cell r="L16">
            <v>10.5</v>
          </cell>
          <cell r="M16">
            <v>10.8</v>
          </cell>
          <cell r="N16">
            <v>5.0999999999999996</v>
          </cell>
          <cell r="O16">
            <v>10.5</v>
          </cell>
          <cell r="P16">
            <v>7.7</v>
          </cell>
          <cell r="R16">
            <v>4.9000000000000004</v>
          </cell>
          <cell r="S16">
            <v>7.9</v>
          </cell>
          <cell r="T16">
            <v>2.5</v>
          </cell>
          <cell r="U16">
            <v>2.4</v>
          </cell>
          <cell r="V16">
            <v>2.5</v>
          </cell>
          <cell r="W16">
            <v>0</v>
          </cell>
          <cell r="X16">
            <v>2.4</v>
          </cell>
          <cell r="Y16">
            <v>2.4</v>
          </cell>
          <cell r="AA16">
            <v>0</v>
          </cell>
          <cell r="AB16">
            <v>0</v>
          </cell>
        </row>
        <row r="17">
          <cell r="A17">
            <v>18323</v>
          </cell>
          <cell r="B17">
            <v>4.0999999999999996</v>
          </cell>
          <cell r="C17">
            <v>4.3</v>
          </cell>
          <cell r="D17">
            <v>4.0999999999999996</v>
          </cell>
          <cell r="E17">
            <v>4.2</v>
          </cell>
          <cell r="F17">
            <v>4.2</v>
          </cell>
          <cell r="G17">
            <v>4.2</v>
          </cell>
          <cell r="I17">
            <v>4.4000000000000004</v>
          </cell>
          <cell r="J17">
            <v>4.2</v>
          </cell>
          <cell r="K17">
            <v>5.0999999999999996</v>
          </cell>
          <cell r="L17">
            <v>10.3</v>
          </cell>
          <cell r="M17">
            <v>7.9</v>
          </cell>
          <cell r="N17">
            <v>5</v>
          </cell>
          <cell r="O17">
            <v>7.7</v>
          </cell>
          <cell r="P17">
            <v>5</v>
          </cell>
          <cell r="R17">
            <v>7.3</v>
          </cell>
          <cell r="S17">
            <v>7.7</v>
          </cell>
          <cell r="T17">
            <v>0</v>
          </cell>
          <cell r="U17">
            <v>2.4</v>
          </cell>
          <cell r="V17">
            <v>0</v>
          </cell>
          <cell r="W17">
            <v>2.4</v>
          </cell>
          <cell r="X17">
            <v>0</v>
          </cell>
          <cell r="Y17">
            <v>0</v>
          </cell>
          <cell r="AA17">
            <v>2.2999999999999998</v>
          </cell>
          <cell r="AB17">
            <v>2.4</v>
          </cell>
        </row>
        <row r="18">
          <cell r="A18">
            <v>18415</v>
          </cell>
          <cell r="B18">
            <v>4.3</v>
          </cell>
          <cell r="C18">
            <v>4.4000000000000004</v>
          </cell>
          <cell r="D18">
            <v>4.2</v>
          </cell>
          <cell r="E18">
            <v>4.4000000000000004</v>
          </cell>
          <cell r="F18">
            <v>4.4000000000000004</v>
          </cell>
          <cell r="G18">
            <v>4.3</v>
          </cell>
          <cell r="I18">
            <v>4.5999999999999996</v>
          </cell>
          <cell r="J18">
            <v>4.3</v>
          </cell>
          <cell r="K18">
            <v>10.3</v>
          </cell>
          <cell r="L18">
            <v>10</v>
          </cell>
          <cell r="M18">
            <v>7.7</v>
          </cell>
          <cell r="N18">
            <v>10</v>
          </cell>
          <cell r="O18">
            <v>10</v>
          </cell>
          <cell r="P18">
            <v>4.9000000000000004</v>
          </cell>
          <cell r="R18">
            <v>9.5</v>
          </cell>
          <cell r="S18">
            <v>7.5</v>
          </cell>
          <cell r="T18">
            <v>4.9000000000000004</v>
          </cell>
          <cell r="U18">
            <v>2.2999999999999998</v>
          </cell>
          <cell r="V18">
            <v>2.4</v>
          </cell>
          <cell r="W18">
            <v>4.8</v>
          </cell>
          <cell r="X18">
            <v>4.8</v>
          </cell>
          <cell r="Y18">
            <v>2.4</v>
          </cell>
          <cell r="AA18">
            <v>4.5</v>
          </cell>
          <cell r="AB18">
            <v>2.4</v>
          </cell>
        </row>
        <row r="19">
          <cell r="A19">
            <v>18507</v>
          </cell>
          <cell r="B19">
            <v>4.4000000000000004</v>
          </cell>
          <cell r="C19">
            <v>4.5</v>
          </cell>
          <cell r="D19">
            <v>4.3</v>
          </cell>
          <cell r="E19">
            <v>4.4000000000000004</v>
          </cell>
          <cell r="F19">
            <v>4.5</v>
          </cell>
          <cell r="G19">
            <v>4.4000000000000004</v>
          </cell>
          <cell r="I19">
            <v>4.7</v>
          </cell>
          <cell r="J19">
            <v>4.4000000000000004</v>
          </cell>
          <cell r="K19">
            <v>10</v>
          </cell>
          <cell r="L19">
            <v>9.8000000000000007</v>
          </cell>
          <cell r="M19">
            <v>7.5</v>
          </cell>
          <cell r="N19">
            <v>7.3</v>
          </cell>
          <cell r="O19">
            <v>9.8000000000000007</v>
          </cell>
          <cell r="P19">
            <v>7.3</v>
          </cell>
          <cell r="R19">
            <v>9.3000000000000007</v>
          </cell>
          <cell r="S19">
            <v>7.3</v>
          </cell>
          <cell r="T19">
            <v>2.2999999999999998</v>
          </cell>
          <cell r="U19">
            <v>2.2999999999999998</v>
          </cell>
          <cell r="V19">
            <v>2.4</v>
          </cell>
          <cell r="W19">
            <v>0</v>
          </cell>
          <cell r="X19">
            <v>2.2999999999999998</v>
          </cell>
          <cell r="Y19">
            <v>2.2999999999999998</v>
          </cell>
          <cell r="AA19">
            <v>2.2000000000000002</v>
          </cell>
          <cell r="AB19">
            <v>2.2999999999999998</v>
          </cell>
        </row>
        <row r="20">
          <cell r="A20">
            <v>18598</v>
          </cell>
          <cell r="B20">
            <v>4.5999999999999996</v>
          </cell>
          <cell r="C20">
            <v>4.5999999999999996</v>
          </cell>
          <cell r="D20">
            <v>4.4000000000000004</v>
          </cell>
          <cell r="E20">
            <v>4.5999999999999996</v>
          </cell>
          <cell r="F20">
            <v>4.5999999999999996</v>
          </cell>
          <cell r="G20">
            <v>4.5</v>
          </cell>
          <cell r="I20">
            <v>4.8</v>
          </cell>
          <cell r="J20">
            <v>4.5999999999999996</v>
          </cell>
          <cell r="K20">
            <v>12.2</v>
          </cell>
          <cell r="L20">
            <v>9.5</v>
          </cell>
          <cell r="M20">
            <v>7.3</v>
          </cell>
          <cell r="N20">
            <v>12.2</v>
          </cell>
          <cell r="O20">
            <v>9.5</v>
          </cell>
          <cell r="P20">
            <v>7.1</v>
          </cell>
          <cell r="R20">
            <v>11.6</v>
          </cell>
          <cell r="S20">
            <v>12.2</v>
          </cell>
          <cell r="T20">
            <v>4.5</v>
          </cell>
          <cell r="U20">
            <v>2.2000000000000002</v>
          </cell>
          <cell r="V20">
            <v>2.2999999999999998</v>
          </cell>
          <cell r="W20">
            <v>4.5</v>
          </cell>
          <cell r="X20">
            <v>2.2000000000000002</v>
          </cell>
          <cell r="Y20">
            <v>2.2999999999999998</v>
          </cell>
          <cell r="AA20">
            <v>2.1</v>
          </cell>
          <cell r="AB20">
            <v>4.5</v>
          </cell>
        </row>
        <row r="21">
          <cell r="A21">
            <v>18688</v>
          </cell>
          <cell r="B21">
            <v>4.7</v>
          </cell>
          <cell r="C21">
            <v>4.9000000000000004</v>
          </cell>
          <cell r="D21">
            <v>4.7</v>
          </cell>
          <cell r="E21">
            <v>4.8</v>
          </cell>
          <cell r="F21">
            <v>4.8</v>
          </cell>
          <cell r="G21">
            <v>4.8</v>
          </cell>
          <cell r="I21">
            <v>5.0999999999999996</v>
          </cell>
          <cell r="J21">
            <v>4.8</v>
          </cell>
          <cell r="K21">
            <v>14.6</v>
          </cell>
          <cell r="L21">
            <v>14</v>
          </cell>
          <cell r="M21">
            <v>14.6</v>
          </cell>
          <cell r="N21">
            <v>14.3</v>
          </cell>
          <cell r="O21">
            <v>14.3</v>
          </cell>
          <cell r="P21">
            <v>14.3</v>
          </cell>
          <cell r="R21">
            <v>15.9</v>
          </cell>
          <cell r="S21">
            <v>14.3</v>
          </cell>
          <cell r="T21">
            <v>2.2000000000000002</v>
          </cell>
          <cell r="U21">
            <v>6.5</v>
          </cell>
          <cell r="V21">
            <v>6.8</v>
          </cell>
          <cell r="W21">
            <v>4.3</v>
          </cell>
          <cell r="X21">
            <v>4.3</v>
          </cell>
          <cell r="Y21">
            <v>6.7</v>
          </cell>
          <cell r="AA21">
            <v>6.3</v>
          </cell>
          <cell r="AB21">
            <v>4.3</v>
          </cell>
        </row>
        <row r="22">
          <cell r="A22">
            <v>18780</v>
          </cell>
          <cell r="B22">
            <v>5.0999999999999996</v>
          </cell>
          <cell r="C22">
            <v>5.0999999999999996</v>
          </cell>
          <cell r="D22">
            <v>4.9000000000000004</v>
          </cell>
          <cell r="E22">
            <v>5.0999999999999996</v>
          </cell>
          <cell r="F22">
            <v>5.0999999999999996</v>
          </cell>
          <cell r="G22">
            <v>5.2</v>
          </cell>
          <cell r="I22">
            <v>5.4</v>
          </cell>
          <cell r="J22">
            <v>5.0999999999999996</v>
          </cell>
          <cell r="K22">
            <v>18.600000000000001</v>
          </cell>
          <cell r="L22">
            <v>15.9</v>
          </cell>
          <cell r="M22">
            <v>16.7</v>
          </cell>
          <cell r="N22">
            <v>15.9</v>
          </cell>
          <cell r="O22">
            <v>15.9</v>
          </cell>
          <cell r="P22">
            <v>20.9</v>
          </cell>
          <cell r="R22">
            <v>17.399999999999999</v>
          </cell>
          <cell r="S22">
            <v>18.600000000000001</v>
          </cell>
          <cell r="T22">
            <v>8.5</v>
          </cell>
          <cell r="U22">
            <v>4.0999999999999996</v>
          </cell>
          <cell r="V22">
            <v>4.3</v>
          </cell>
          <cell r="W22">
            <v>6.3</v>
          </cell>
          <cell r="X22">
            <v>6.3</v>
          </cell>
          <cell r="Y22">
            <v>8.3000000000000007</v>
          </cell>
          <cell r="AA22">
            <v>5.9</v>
          </cell>
          <cell r="AB22">
            <v>6.3</v>
          </cell>
        </row>
        <row r="23">
          <cell r="A23">
            <v>18872</v>
          </cell>
          <cell r="B23">
            <v>5.4</v>
          </cell>
          <cell r="C23">
            <v>5.4</v>
          </cell>
          <cell r="D23">
            <v>5.0999999999999996</v>
          </cell>
          <cell r="E23">
            <v>5.4</v>
          </cell>
          <cell r="F23">
            <v>5.4</v>
          </cell>
          <cell r="G23">
            <v>5.4</v>
          </cell>
          <cell r="I23">
            <v>5.7</v>
          </cell>
          <cell r="J23">
            <v>5.3</v>
          </cell>
          <cell r="K23">
            <v>22.7</v>
          </cell>
          <cell r="L23">
            <v>20</v>
          </cell>
          <cell r="M23">
            <v>18.600000000000001</v>
          </cell>
          <cell r="N23">
            <v>22.7</v>
          </cell>
          <cell r="O23">
            <v>20</v>
          </cell>
          <cell r="P23">
            <v>22.7</v>
          </cell>
          <cell r="R23">
            <v>21.3</v>
          </cell>
          <cell r="S23">
            <v>20.5</v>
          </cell>
          <cell r="T23">
            <v>5.9</v>
          </cell>
          <cell r="U23">
            <v>5.9</v>
          </cell>
          <cell r="V23">
            <v>4.0999999999999996</v>
          </cell>
          <cell r="W23">
            <v>5.9</v>
          </cell>
          <cell r="X23">
            <v>5.9</v>
          </cell>
          <cell r="Y23">
            <v>3.8</v>
          </cell>
          <cell r="AA23">
            <v>5.6</v>
          </cell>
          <cell r="AB23">
            <v>3.9</v>
          </cell>
        </row>
        <row r="24">
          <cell r="A24">
            <v>18963</v>
          </cell>
          <cell r="B24">
            <v>5.7</v>
          </cell>
          <cell r="C24">
            <v>5.8</v>
          </cell>
          <cell r="D24">
            <v>5.6</v>
          </cell>
          <cell r="E24">
            <v>5.7</v>
          </cell>
          <cell r="F24">
            <v>5.7</v>
          </cell>
          <cell r="G24">
            <v>5.8</v>
          </cell>
          <cell r="I24">
            <v>6</v>
          </cell>
          <cell r="J24">
            <v>5.7</v>
          </cell>
          <cell r="K24">
            <v>23.9</v>
          </cell>
          <cell r="L24">
            <v>26.1</v>
          </cell>
          <cell r="M24">
            <v>27.3</v>
          </cell>
          <cell r="N24">
            <v>23.9</v>
          </cell>
          <cell r="O24">
            <v>23.9</v>
          </cell>
          <cell r="P24">
            <v>28.9</v>
          </cell>
          <cell r="R24">
            <v>25</v>
          </cell>
          <cell r="S24">
            <v>23.9</v>
          </cell>
          <cell r="T24">
            <v>5.6</v>
          </cell>
          <cell r="U24">
            <v>7.4</v>
          </cell>
          <cell r="V24">
            <v>9.8000000000000007</v>
          </cell>
          <cell r="W24">
            <v>5.6</v>
          </cell>
          <cell r="X24">
            <v>5.6</v>
          </cell>
          <cell r="Y24">
            <v>7.4</v>
          </cell>
          <cell r="AA24">
            <v>5.3</v>
          </cell>
          <cell r="AB24">
            <v>7.5</v>
          </cell>
        </row>
        <row r="25">
          <cell r="A25">
            <v>19054</v>
          </cell>
          <cell r="B25">
            <v>5.9</v>
          </cell>
          <cell r="C25">
            <v>5.9</v>
          </cell>
          <cell r="D25">
            <v>5.8</v>
          </cell>
          <cell r="E25">
            <v>5.9</v>
          </cell>
          <cell r="F25">
            <v>6</v>
          </cell>
          <cell r="G25">
            <v>6</v>
          </cell>
          <cell r="I25">
            <v>6.2</v>
          </cell>
          <cell r="J25">
            <v>5.9</v>
          </cell>
          <cell r="K25">
            <v>25.5</v>
          </cell>
          <cell r="L25">
            <v>20.399999999999999</v>
          </cell>
          <cell r="M25">
            <v>23.4</v>
          </cell>
          <cell r="N25">
            <v>22.9</v>
          </cell>
          <cell r="O25">
            <v>25</v>
          </cell>
          <cell r="P25">
            <v>25</v>
          </cell>
          <cell r="R25">
            <v>21.6</v>
          </cell>
          <cell r="S25">
            <v>22.9</v>
          </cell>
          <cell r="T25">
            <v>3.5</v>
          </cell>
          <cell r="U25">
            <v>1.7</v>
          </cell>
          <cell r="V25">
            <v>3.6</v>
          </cell>
          <cell r="W25">
            <v>3.5</v>
          </cell>
          <cell r="X25">
            <v>5.3</v>
          </cell>
          <cell r="Y25">
            <v>3.4</v>
          </cell>
          <cell r="AA25">
            <v>3.3</v>
          </cell>
          <cell r="AB25">
            <v>3.5</v>
          </cell>
        </row>
        <row r="26">
          <cell r="A26">
            <v>19146</v>
          </cell>
          <cell r="B26">
            <v>6.1</v>
          </cell>
          <cell r="C26">
            <v>6.2</v>
          </cell>
          <cell r="D26">
            <v>5.9</v>
          </cell>
          <cell r="E26">
            <v>6.2</v>
          </cell>
          <cell r="F26">
            <v>6.2</v>
          </cell>
          <cell r="G26">
            <v>6.2</v>
          </cell>
          <cell r="I26">
            <v>6.5</v>
          </cell>
          <cell r="J26">
            <v>6.1</v>
          </cell>
          <cell r="K26">
            <v>19.600000000000001</v>
          </cell>
          <cell r="L26">
            <v>21.6</v>
          </cell>
          <cell r="M26">
            <v>20.399999999999999</v>
          </cell>
          <cell r="N26">
            <v>21.6</v>
          </cell>
          <cell r="O26">
            <v>21.6</v>
          </cell>
          <cell r="P26">
            <v>19.2</v>
          </cell>
          <cell r="R26">
            <v>20.399999999999999</v>
          </cell>
          <cell r="S26">
            <v>19.600000000000001</v>
          </cell>
          <cell r="T26">
            <v>3.4</v>
          </cell>
          <cell r="U26">
            <v>5.0999999999999996</v>
          </cell>
          <cell r="V26">
            <v>1.7</v>
          </cell>
          <cell r="W26">
            <v>5.0999999999999996</v>
          </cell>
          <cell r="X26">
            <v>3.3</v>
          </cell>
          <cell r="Y26">
            <v>3.3</v>
          </cell>
          <cell r="AA26">
            <v>4.8</v>
          </cell>
          <cell r="AB26">
            <v>3.4</v>
          </cell>
        </row>
        <row r="27">
          <cell r="A27">
            <v>19238</v>
          </cell>
          <cell r="B27">
            <v>6.2</v>
          </cell>
          <cell r="C27">
            <v>6.3</v>
          </cell>
          <cell r="D27">
            <v>6.1</v>
          </cell>
          <cell r="E27">
            <v>6.3</v>
          </cell>
          <cell r="F27">
            <v>6.4</v>
          </cell>
          <cell r="G27">
            <v>6.3</v>
          </cell>
          <cell r="I27">
            <v>6.7</v>
          </cell>
          <cell r="J27">
            <v>6.2</v>
          </cell>
          <cell r="K27">
            <v>14.8</v>
          </cell>
          <cell r="L27">
            <v>16.7</v>
          </cell>
          <cell r="M27">
            <v>19.600000000000001</v>
          </cell>
          <cell r="N27">
            <v>16.7</v>
          </cell>
          <cell r="O27">
            <v>18.5</v>
          </cell>
          <cell r="P27">
            <v>16.7</v>
          </cell>
          <cell r="R27">
            <v>17.5</v>
          </cell>
          <cell r="S27">
            <v>17</v>
          </cell>
          <cell r="T27">
            <v>1.6</v>
          </cell>
          <cell r="U27">
            <v>1.6</v>
          </cell>
          <cell r="V27">
            <v>3.4</v>
          </cell>
          <cell r="W27">
            <v>1.6</v>
          </cell>
          <cell r="X27">
            <v>3.2</v>
          </cell>
          <cell r="Y27">
            <v>1.6</v>
          </cell>
          <cell r="AA27">
            <v>3.1</v>
          </cell>
          <cell r="AB27">
            <v>1.6</v>
          </cell>
        </row>
        <row r="28">
          <cell r="A28">
            <v>19329</v>
          </cell>
          <cell r="B28">
            <v>6.3</v>
          </cell>
          <cell r="C28">
            <v>6.3</v>
          </cell>
          <cell r="D28">
            <v>6.1</v>
          </cell>
          <cell r="E28">
            <v>6.3</v>
          </cell>
          <cell r="F28">
            <v>6.4</v>
          </cell>
          <cell r="G28">
            <v>6.4</v>
          </cell>
          <cell r="I28">
            <v>6.7</v>
          </cell>
          <cell r="J28">
            <v>6.3</v>
          </cell>
          <cell r="K28">
            <v>10.5</v>
          </cell>
          <cell r="L28">
            <v>8.6</v>
          </cell>
          <cell r="M28">
            <v>8.9</v>
          </cell>
          <cell r="N28">
            <v>10.5</v>
          </cell>
          <cell r="O28">
            <v>12.3</v>
          </cell>
          <cell r="P28">
            <v>10.3</v>
          </cell>
          <cell r="R28">
            <v>11.7</v>
          </cell>
          <cell r="S28">
            <v>10.5</v>
          </cell>
          <cell r="T28">
            <v>1.6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1.6</v>
          </cell>
          <cell r="AA28">
            <v>0</v>
          </cell>
          <cell r="AB28">
            <v>1.6</v>
          </cell>
        </row>
        <row r="29">
          <cell r="A29">
            <v>19419</v>
          </cell>
          <cell r="B29">
            <v>6.3</v>
          </cell>
          <cell r="C29">
            <v>6.4</v>
          </cell>
          <cell r="D29">
            <v>6.1</v>
          </cell>
          <cell r="E29">
            <v>6.4</v>
          </cell>
          <cell r="F29">
            <v>6.5</v>
          </cell>
          <cell r="G29">
            <v>6.5</v>
          </cell>
          <cell r="I29">
            <v>6.8</v>
          </cell>
          <cell r="J29">
            <v>6.3</v>
          </cell>
          <cell r="K29">
            <v>6.8</v>
          </cell>
          <cell r="L29">
            <v>8.5</v>
          </cell>
          <cell r="M29">
            <v>5.2</v>
          </cell>
          <cell r="N29">
            <v>8.5</v>
          </cell>
          <cell r="O29">
            <v>8.3000000000000007</v>
          </cell>
          <cell r="P29">
            <v>8.3000000000000007</v>
          </cell>
          <cell r="R29">
            <v>9.6999999999999993</v>
          </cell>
          <cell r="S29">
            <v>6.8</v>
          </cell>
          <cell r="T29">
            <v>0</v>
          </cell>
          <cell r="U29">
            <v>1.6</v>
          </cell>
          <cell r="V29">
            <v>0</v>
          </cell>
          <cell r="W29">
            <v>1.6</v>
          </cell>
          <cell r="X29">
            <v>1.6</v>
          </cell>
          <cell r="Y29">
            <v>1.6</v>
          </cell>
          <cell r="AA29">
            <v>1.5</v>
          </cell>
          <cell r="AB29">
            <v>0</v>
          </cell>
        </row>
        <row r="30">
          <cell r="A30">
            <v>19511</v>
          </cell>
          <cell r="B30">
            <v>6.4</v>
          </cell>
          <cell r="C30">
            <v>6.5</v>
          </cell>
          <cell r="D30">
            <v>6.2</v>
          </cell>
          <cell r="E30">
            <v>6.4</v>
          </cell>
          <cell r="F30">
            <v>6.5</v>
          </cell>
          <cell r="G30">
            <v>6.6</v>
          </cell>
          <cell r="I30">
            <v>6.8</v>
          </cell>
          <cell r="J30">
            <v>6.4</v>
          </cell>
          <cell r="K30">
            <v>4.9000000000000004</v>
          </cell>
          <cell r="L30">
            <v>4.8</v>
          </cell>
          <cell r="M30">
            <v>5.0999999999999996</v>
          </cell>
          <cell r="N30">
            <v>3.2</v>
          </cell>
          <cell r="O30">
            <v>4.8</v>
          </cell>
          <cell r="P30">
            <v>6.5</v>
          </cell>
          <cell r="R30">
            <v>4.5999999999999996</v>
          </cell>
          <cell r="S30">
            <v>4.9000000000000004</v>
          </cell>
          <cell r="T30">
            <v>1.6</v>
          </cell>
          <cell r="U30">
            <v>1.6</v>
          </cell>
          <cell r="V30">
            <v>1.6</v>
          </cell>
          <cell r="W30">
            <v>0</v>
          </cell>
          <cell r="X30">
            <v>0</v>
          </cell>
          <cell r="Y30">
            <v>1.5</v>
          </cell>
          <cell r="AA30">
            <v>0</v>
          </cell>
          <cell r="AB30">
            <v>1.6</v>
          </cell>
        </row>
        <row r="31">
          <cell r="A31">
            <v>19603</v>
          </cell>
          <cell r="B31">
            <v>6.4</v>
          </cell>
          <cell r="C31">
            <v>6.5</v>
          </cell>
          <cell r="D31">
            <v>6.2</v>
          </cell>
          <cell r="E31">
            <v>6.5</v>
          </cell>
          <cell r="F31">
            <v>6.6</v>
          </cell>
          <cell r="G31">
            <v>6.8</v>
          </cell>
          <cell r="I31">
            <v>6.9</v>
          </cell>
          <cell r="J31">
            <v>6.5</v>
          </cell>
          <cell r="K31">
            <v>3.2</v>
          </cell>
          <cell r="L31">
            <v>3.2</v>
          </cell>
          <cell r="M31">
            <v>1.6</v>
          </cell>
          <cell r="N31">
            <v>3.2</v>
          </cell>
          <cell r="O31">
            <v>3.1</v>
          </cell>
          <cell r="P31">
            <v>7.9</v>
          </cell>
          <cell r="R31">
            <v>3</v>
          </cell>
          <cell r="S31">
            <v>4.8</v>
          </cell>
          <cell r="T31">
            <v>0</v>
          </cell>
          <cell r="U31">
            <v>0</v>
          </cell>
          <cell r="V31">
            <v>0</v>
          </cell>
          <cell r="W31">
            <v>1.6</v>
          </cell>
          <cell r="X31">
            <v>1.5</v>
          </cell>
          <cell r="Y31">
            <v>3</v>
          </cell>
          <cell r="AA31">
            <v>1.5</v>
          </cell>
          <cell r="AB31">
            <v>1.6</v>
          </cell>
        </row>
        <row r="32">
          <cell r="A32">
            <v>19694</v>
          </cell>
          <cell r="B32">
            <v>6.4</v>
          </cell>
          <cell r="C32">
            <v>6.5</v>
          </cell>
          <cell r="D32">
            <v>6.2</v>
          </cell>
          <cell r="E32">
            <v>6.5</v>
          </cell>
          <cell r="F32">
            <v>6.6</v>
          </cell>
          <cell r="G32">
            <v>6.8</v>
          </cell>
          <cell r="I32">
            <v>7</v>
          </cell>
          <cell r="J32">
            <v>6.4</v>
          </cell>
          <cell r="K32">
            <v>1.6</v>
          </cell>
          <cell r="L32">
            <v>3.2</v>
          </cell>
          <cell r="M32">
            <v>1.6</v>
          </cell>
          <cell r="N32">
            <v>3.2</v>
          </cell>
          <cell r="O32">
            <v>3.1</v>
          </cell>
          <cell r="P32">
            <v>6.3</v>
          </cell>
          <cell r="R32">
            <v>4.5</v>
          </cell>
          <cell r="S32">
            <v>1.6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1.4</v>
          </cell>
          <cell r="AB32">
            <v>-1.5</v>
          </cell>
        </row>
        <row r="33">
          <cell r="A33">
            <v>19784</v>
          </cell>
          <cell r="B33">
            <v>6.4</v>
          </cell>
          <cell r="C33">
            <v>6.5</v>
          </cell>
          <cell r="D33">
            <v>6.2</v>
          </cell>
          <cell r="E33">
            <v>6.5</v>
          </cell>
          <cell r="F33">
            <v>6.6</v>
          </cell>
          <cell r="G33">
            <v>6.8</v>
          </cell>
          <cell r="I33">
            <v>6.9</v>
          </cell>
          <cell r="J33">
            <v>6.5</v>
          </cell>
          <cell r="K33">
            <v>1.6</v>
          </cell>
          <cell r="L33">
            <v>1.6</v>
          </cell>
          <cell r="M33">
            <v>1.6</v>
          </cell>
          <cell r="N33">
            <v>1.6</v>
          </cell>
          <cell r="O33">
            <v>1.5</v>
          </cell>
          <cell r="P33">
            <v>4.5999999999999996</v>
          </cell>
          <cell r="R33">
            <v>1.5</v>
          </cell>
          <cell r="S33">
            <v>3.2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-1.4</v>
          </cell>
          <cell r="AB33">
            <v>1.6</v>
          </cell>
        </row>
        <row r="34">
          <cell r="A34">
            <v>19876</v>
          </cell>
          <cell r="B34">
            <v>6.4</v>
          </cell>
          <cell r="C34">
            <v>6.5</v>
          </cell>
          <cell r="D34">
            <v>6.2</v>
          </cell>
          <cell r="E34">
            <v>6.5</v>
          </cell>
          <cell r="F34">
            <v>6.7</v>
          </cell>
          <cell r="G34">
            <v>6.8</v>
          </cell>
          <cell r="I34">
            <v>6.9</v>
          </cell>
          <cell r="J34">
            <v>6.5</v>
          </cell>
          <cell r="K34">
            <v>0</v>
          </cell>
          <cell r="L34">
            <v>0</v>
          </cell>
          <cell r="M34">
            <v>0</v>
          </cell>
          <cell r="N34">
            <v>1.6</v>
          </cell>
          <cell r="O34">
            <v>3.1</v>
          </cell>
          <cell r="P34">
            <v>3</v>
          </cell>
          <cell r="R34">
            <v>1.5</v>
          </cell>
          <cell r="S34">
            <v>1.6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1.5</v>
          </cell>
          <cell r="Y34">
            <v>0</v>
          </cell>
          <cell r="AA34">
            <v>0</v>
          </cell>
          <cell r="AB34">
            <v>0</v>
          </cell>
        </row>
        <row r="35">
          <cell r="A35">
            <v>19968</v>
          </cell>
          <cell r="B35">
            <v>6.4</v>
          </cell>
          <cell r="C35">
            <v>6.4</v>
          </cell>
          <cell r="D35">
            <v>6.2</v>
          </cell>
          <cell r="E35">
            <v>6.5</v>
          </cell>
          <cell r="F35">
            <v>6.7</v>
          </cell>
          <cell r="G35">
            <v>6.7</v>
          </cell>
          <cell r="I35">
            <v>6.9</v>
          </cell>
          <cell r="J35">
            <v>6.5</v>
          </cell>
          <cell r="K35">
            <v>0</v>
          </cell>
          <cell r="L35">
            <v>-1.5</v>
          </cell>
          <cell r="M35">
            <v>0</v>
          </cell>
          <cell r="N35">
            <v>0</v>
          </cell>
          <cell r="O35">
            <v>1.5</v>
          </cell>
          <cell r="P35">
            <v>-1.5</v>
          </cell>
          <cell r="R35">
            <v>0</v>
          </cell>
          <cell r="S35">
            <v>0</v>
          </cell>
          <cell r="T35">
            <v>0</v>
          </cell>
          <cell r="U35">
            <v>-1.5</v>
          </cell>
          <cell r="V35">
            <v>0</v>
          </cell>
          <cell r="W35">
            <v>0</v>
          </cell>
          <cell r="X35">
            <v>0</v>
          </cell>
          <cell r="Y35">
            <v>-1.5</v>
          </cell>
          <cell r="AA35">
            <v>0</v>
          </cell>
          <cell r="AB35">
            <v>0</v>
          </cell>
        </row>
        <row r="36">
          <cell r="A36">
            <v>20059</v>
          </cell>
          <cell r="B36">
            <v>6.4</v>
          </cell>
          <cell r="C36">
            <v>6.4</v>
          </cell>
          <cell r="D36">
            <v>6.2</v>
          </cell>
          <cell r="E36">
            <v>6.5</v>
          </cell>
          <cell r="F36">
            <v>6.7</v>
          </cell>
          <cell r="G36">
            <v>6.7</v>
          </cell>
          <cell r="I36">
            <v>7</v>
          </cell>
          <cell r="J36">
            <v>6.5</v>
          </cell>
          <cell r="K36">
            <v>0</v>
          </cell>
          <cell r="L36">
            <v>-1.5</v>
          </cell>
          <cell r="M36">
            <v>0</v>
          </cell>
          <cell r="N36">
            <v>0</v>
          </cell>
          <cell r="O36">
            <v>1.5</v>
          </cell>
          <cell r="P36">
            <v>-1.5</v>
          </cell>
          <cell r="R36">
            <v>0</v>
          </cell>
          <cell r="S36">
            <v>1.6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1.4</v>
          </cell>
          <cell r="AB36">
            <v>0</v>
          </cell>
        </row>
        <row r="37">
          <cell r="A37">
            <v>20149</v>
          </cell>
          <cell r="B37">
            <v>6.5</v>
          </cell>
          <cell r="C37">
            <v>6.5</v>
          </cell>
          <cell r="D37">
            <v>6.3</v>
          </cell>
          <cell r="E37">
            <v>6.6</v>
          </cell>
          <cell r="F37">
            <v>6.7</v>
          </cell>
          <cell r="G37">
            <v>6.8</v>
          </cell>
          <cell r="I37">
            <v>7</v>
          </cell>
          <cell r="J37">
            <v>6.5</v>
          </cell>
          <cell r="K37">
            <v>1.6</v>
          </cell>
          <cell r="L37">
            <v>0</v>
          </cell>
          <cell r="M37">
            <v>1.6</v>
          </cell>
          <cell r="N37">
            <v>1.5</v>
          </cell>
          <cell r="O37">
            <v>1.5</v>
          </cell>
          <cell r="P37">
            <v>0</v>
          </cell>
          <cell r="R37">
            <v>1.4</v>
          </cell>
          <cell r="S37">
            <v>0</v>
          </cell>
          <cell r="T37">
            <v>1.6</v>
          </cell>
          <cell r="U37">
            <v>1.6</v>
          </cell>
          <cell r="V37">
            <v>1.6</v>
          </cell>
          <cell r="W37">
            <v>1.5</v>
          </cell>
          <cell r="X37">
            <v>0</v>
          </cell>
          <cell r="Y37">
            <v>1.5</v>
          </cell>
          <cell r="AA37">
            <v>0</v>
          </cell>
          <cell r="AB37">
            <v>0</v>
          </cell>
        </row>
        <row r="38">
          <cell r="A38">
            <v>20241</v>
          </cell>
          <cell r="B38">
            <v>6.5</v>
          </cell>
          <cell r="C38">
            <v>6.6</v>
          </cell>
          <cell r="D38">
            <v>6.3</v>
          </cell>
          <cell r="E38">
            <v>6.6</v>
          </cell>
          <cell r="F38">
            <v>6.8</v>
          </cell>
          <cell r="G38">
            <v>6.8</v>
          </cell>
          <cell r="I38">
            <v>7.1</v>
          </cell>
          <cell r="J38">
            <v>6.6</v>
          </cell>
          <cell r="K38">
            <v>1.6</v>
          </cell>
          <cell r="L38">
            <v>1.5</v>
          </cell>
          <cell r="M38">
            <v>1.6</v>
          </cell>
          <cell r="N38">
            <v>1.5</v>
          </cell>
          <cell r="O38">
            <v>1.5</v>
          </cell>
          <cell r="P38">
            <v>0</v>
          </cell>
          <cell r="R38">
            <v>2.9</v>
          </cell>
          <cell r="S38">
            <v>1.5</v>
          </cell>
          <cell r="T38">
            <v>0</v>
          </cell>
          <cell r="U38">
            <v>1.5</v>
          </cell>
          <cell r="V38">
            <v>0</v>
          </cell>
          <cell r="W38">
            <v>0</v>
          </cell>
          <cell r="X38">
            <v>1.5</v>
          </cell>
          <cell r="Y38">
            <v>0</v>
          </cell>
          <cell r="AA38">
            <v>1.4</v>
          </cell>
          <cell r="AB38">
            <v>1.5</v>
          </cell>
        </row>
        <row r="39">
          <cell r="A39">
            <v>20333</v>
          </cell>
          <cell r="B39">
            <v>6.5</v>
          </cell>
          <cell r="C39">
            <v>6.7</v>
          </cell>
          <cell r="D39">
            <v>6.3</v>
          </cell>
          <cell r="E39">
            <v>6.6</v>
          </cell>
          <cell r="F39">
            <v>6.8</v>
          </cell>
          <cell r="G39">
            <v>7</v>
          </cell>
          <cell r="I39">
            <v>7.2</v>
          </cell>
          <cell r="J39">
            <v>6.6</v>
          </cell>
          <cell r="K39">
            <v>1.6</v>
          </cell>
          <cell r="L39">
            <v>4.7</v>
          </cell>
          <cell r="M39">
            <v>1.6</v>
          </cell>
          <cell r="N39">
            <v>1.5</v>
          </cell>
          <cell r="O39">
            <v>1.5</v>
          </cell>
          <cell r="P39">
            <v>4.5</v>
          </cell>
          <cell r="R39">
            <v>4.3</v>
          </cell>
          <cell r="S39">
            <v>1.5</v>
          </cell>
          <cell r="T39">
            <v>0</v>
          </cell>
          <cell r="U39">
            <v>1.5</v>
          </cell>
          <cell r="V39">
            <v>0</v>
          </cell>
          <cell r="W39">
            <v>0</v>
          </cell>
          <cell r="X39">
            <v>0</v>
          </cell>
          <cell r="Y39">
            <v>2.9</v>
          </cell>
          <cell r="AA39">
            <v>1.4</v>
          </cell>
          <cell r="AB39">
            <v>0</v>
          </cell>
        </row>
        <row r="40">
          <cell r="A40">
            <v>20424</v>
          </cell>
          <cell r="B40">
            <v>6.6</v>
          </cell>
          <cell r="C40">
            <v>6.8</v>
          </cell>
          <cell r="D40">
            <v>6.4</v>
          </cell>
          <cell r="E40">
            <v>6.7</v>
          </cell>
          <cell r="F40">
            <v>6.9</v>
          </cell>
          <cell r="G40">
            <v>7.1</v>
          </cell>
          <cell r="I40">
            <v>7.2</v>
          </cell>
          <cell r="J40">
            <v>6.7</v>
          </cell>
          <cell r="K40">
            <v>3.1</v>
          </cell>
          <cell r="L40">
            <v>6.3</v>
          </cell>
          <cell r="M40">
            <v>3.2</v>
          </cell>
          <cell r="N40">
            <v>3.1</v>
          </cell>
          <cell r="O40">
            <v>3</v>
          </cell>
          <cell r="P40">
            <v>6</v>
          </cell>
          <cell r="R40">
            <v>2.9</v>
          </cell>
          <cell r="S40">
            <v>3.1</v>
          </cell>
          <cell r="T40">
            <v>1.5</v>
          </cell>
          <cell r="U40">
            <v>1.5</v>
          </cell>
          <cell r="V40">
            <v>1.6</v>
          </cell>
          <cell r="W40">
            <v>1.5</v>
          </cell>
          <cell r="X40">
            <v>1.5</v>
          </cell>
          <cell r="Y40">
            <v>1.4</v>
          </cell>
          <cell r="AA40">
            <v>0</v>
          </cell>
          <cell r="AB40">
            <v>1.5</v>
          </cell>
        </row>
        <row r="41">
          <cell r="A41">
            <v>20515</v>
          </cell>
          <cell r="B41">
            <v>6.6</v>
          </cell>
          <cell r="C41">
            <v>6.9</v>
          </cell>
          <cell r="D41">
            <v>6.5</v>
          </cell>
          <cell r="E41">
            <v>6.8</v>
          </cell>
          <cell r="F41">
            <v>6.9</v>
          </cell>
          <cell r="G41">
            <v>7.2</v>
          </cell>
          <cell r="I41">
            <v>7.3</v>
          </cell>
          <cell r="J41">
            <v>6.7</v>
          </cell>
          <cell r="K41">
            <v>1.5</v>
          </cell>
          <cell r="L41">
            <v>6.2</v>
          </cell>
          <cell r="M41">
            <v>3.2</v>
          </cell>
          <cell r="N41">
            <v>3</v>
          </cell>
          <cell r="O41">
            <v>3</v>
          </cell>
          <cell r="P41">
            <v>5.9</v>
          </cell>
          <cell r="R41">
            <v>4.3</v>
          </cell>
          <cell r="S41">
            <v>3.1</v>
          </cell>
          <cell r="T41">
            <v>0</v>
          </cell>
          <cell r="U41">
            <v>1.5</v>
          </cell>
          <cell r="V41">
            <v>1.6</v>
          </cell>
          <cell r="W41">
            <v>1.5</v>
          </cell>
          <cell r="X41">
            <v>0</v>
          </cell>
          <cell r="Y41">
            <v>1.4</v>
          </cell>
          <cell r="AA41">
            <v>1.4</v>
          </cell>
          <cell r="AB41">
            <v>0</v>
          </cell>
        </row>
        <row r="42">
          <cell r="A42">
            <v>20607</v>
          </cell>
          <cell r="B42">
            <v>6.9</v>
          </cell>
          <cell r="C42">
            <v>7.2</v>
          </cell>
          <cell r="D42">
            <v>6.7</v>
          </cell>
          <cell r="E42">
            <v>7</v>
          </cell>
          <cell r="F42">
            <v>7.1</v>
          </cell>
          <cell r="G42">
            <v>7.4</v>
          </cell>
          <cell r="I42">
            <v>7.4</v>
          </cell>
          <cell r="J42">
            <v>7</v>
          </cell>
          <cell r="K42">
            <v>6.2</v>
          </cell>
          <cell r="L42">
            <v>9.1</v>
          </cell>
          <cell r="M42">
            <v>6.3</v>
          </cell>
          <cell r="N42">
            <v>6.1</v>
          </cell>
          <cell r="O42">
            <v>4.4000000000000004</v>
          </cell>
          <cell r="P42">
            <v>8.8000000000000007</v>
          </cell>
          <cell r="R42">
            <v>4.2</v>
          </cell>
          <cell r="S42">
            <v>6.1</v>
          </cell>
          <cell r="T42">
            <v>4.5</v>
          </cell>
          <cell r="U42">
            <v>4.3</v>
          </cell>
          <cell r="V42">
            <v>3.1</v>
          </cell>
          <cell r="W42">
            <v>2.9</v>
          </cell>
          <cell r="X42">
            <v>2.9</v>
          </cell>
          <cell r="Y42">
            <v>2.8</v>
          </cell>
          <cell r="AA42">
            <v>1.4</v>
          </cell>
          <cell r="AB42">
            <v>4.5</v>
          </cell>
        </row>
        <row r="43">
          <cell r="A43">
            <v>20699</v>
          </cell>
          <cell r="B43">
            <v>7.1</v>
          </cell>
          <cell r="C43">
            <v>7.3</v>
          </cell>
          <cell r="D43">
            <v>6.8</v>
          </cell>
          <cell r="E43">
            <v>7.1</v>
          </cell>
          <cell r="F43">
            <v>7.1</v>
          </cell>
          <cell r="G43">
            <v>7.5</v>
          </cell>
          <cell r="I43">
            <v>7.6</v>
          </cell>
          <cell r="J43">
            <v>7.1</v>
          </cell>
          <cell r="K43">
            <v>9.1999999999999993</v>
          </cell>
          <cell r="L43">
            <v>9</v>
          </cell>
          <cell r="M43">
            <v>7.9</v>
          </cell>
          <cell r="N43">
            <v>7.6</v>
          </cell>
          <cell r="O43">
            <v>4.4000000000000004</v>
          </cell>
          <cell r="P43">
            <v>7.1</v>
          </cell>
          <cell r="R43">
            <v>5.6</v>
          </cell>
          <cell r="S43">
            <v>7.6</v>
          </cell>
          <cell r="T43">
            <v>2.9</v>
          </cell>
          <cell r="U43">
            <v>1.4</v>
          </cell>
          <cell r="V43">
            <v>1.5</v>
          </cell>
          <cell r="W43">
            <v>1.4</v>
          </cell>
          <cell r="X43">
            <v>0</v>
          </cell>
          <cell r="Y43">
            <v>1.4</v>
          </cell>
          <cell r="AA43">
            <v>2.7</v>
          </cell>
          <cell r="AB43">
            <v>1.4</v>
          </cell>
        </row>
        <row r="44">
          <cell r="A44">
            <v>20790</v>
          </cell>
          <cell r="B44">
            <v>7.1</v>
          </cell>
          <cell r="C44">
            <v>7.3</v>
          </cell>
          <cell r="D44">
            <v>6.8</v>
          </cell>
          <cell r="E44">
            <v>7.1</v>
          </cell>
          <cell r="F44">
            <v>7.2</v>
          </cell>
          <cell r="G44">
            <v>7.6</v>
          </cell>
          <cell r="I44">
            <v>7.7</v>
          </cell>
          <cell r="J44">
            <v>7.1</v>
          </cell>
          <cell r="K44">
            <v>7.6</v>
          </cell>
          <cell r="L44">
            <v>7.4</v>
          </cell>
          <cell r="M44">
            <v>6.3</v>
          </cell>
          <cell r="N44">
            <v>6</v>
          </cell>
          <cell r="O44">
            <v>4.3</v>
          </cell>
          <cell r="P44">
            <v>7</v>
          </cell>
          <cell r="R44">
            <v>6.9</v>
          </cell>
          <cell r="S44">
            <v>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1.4</v>
          </cell>
          <cell r="Y44">
            <v>1.3</v>
          </cell>
          <cell r="AA44">
            <v>1.3</v>
          </cell>
          <cell r="AB44">
            <v>0</v>
          </cell>
        </row>
        <row r="45">
          <cell r="A45">
            <v>20880</v>
          </cell>
          <cell r="B45">
            <v>7.1</v>
          </cell>
          <cell r="C45">
            <v>7.2</v>
          </cell>
          <cell r="D45">
            <v>6.8</v>
          </cell>
          <cell r="E45">
            <v>7</v>
          </cell>
          <cell r="F45">
            <v>7.2</v>
          </cell>
          <cell r="G45">
            <v>7.6</v>
          </cell>
          <cell r="I45">
            <v>7.7</v>
          </cell>
          <cell r="J45">
            <v>7.1</v>
          </cell>
          <cell r="K45">
            <v>7.6</v>
          </cell>
          <cell r="L45">
            <v>4.3</v>
          </cell>
          <cell r="M45">
            <v>4.5999999999999996</v>
          </cell>
          <cell r="N45">
            <v>2.9</v>
          </cell>
          <cell r="O45">
            <v>4.3</v>
          </cell>
          <cell r="P45">
            <v>5.6</v>
          </cell>
          <cell r="R45">
            <v>5.5</v>
          </cell>
          <cell r="S45">
            <v>6</v>
          </cell>
          <cell r="T45">
            <v>0</v>
          </cell>
          <cell r="U45">
            <v>-1.4</v>
          </cell>
          <cell r="V45">
            <v>0</v>
          </cell>
          <cell r="W45">
            <v>-1.4</v>
          </cell>
          <cell r="X45">
            <v>0</v>
          </cell>
          <cell r="Y45">
            <v>0</v>
          </cell>
          <cell r="AA45">
            <v>0</v>
          </cell>
          <cell r="AB45">
            <v>0</v>
          </cell>
        </row>
        <row r="46">
          <cell r="A46">
            <v>20972</v>
          </cell>
          <cell r="B46">
            <v>7.1</v>
          </cell>
          <cell r="C46">
            <v>7.3</v>
          </cell>
          <cell r="D46">
            <v>6.9</v>
          </cell>
          <cell r="E46">
            <v>7.1</v>
          </cell>
          <cell r="F46">
            <v>7.3</v>
          </cell>
          <cell r="G46">
            <v>7.6</v>
          </cell>
          <cell r="I46">
            <v>7.7</v>
          </cell>
          <cell r="J46">
            <v>7.2</v>
          </cell>
          <cell r="K46">
            <v>2.9</v>
          </cell>
          <cell r="L46">
            <v>1.4</v>
          </cell>
          <cell r="M46">
            <v>3</v>
          </cell>
          <cell r="N46">
            <v>1.4</v>
          </cell>
          <cell r="O46">
            <v>2.8</v>
          </cell>
          <cell r="P46">
            <v>2.7</v>
          </cell>
          <cell r="R46">
            <v>4.0999999999999996</v>
          </cell>
          <cell r="S46">
            <v>2.9</v>
          </cell>
          <cell r="T46">
            <v>0</v>
          </cell>
          <cell r="U46">
            <v>1.4</v>
          </cell>
          <cell r="V46">
            <v>1.5</v>
          </cell>
          <cell r="W46">
            <v>1.4</v>
          </cell>
          <cell r="X46">
            <v>1.4</v>
          </cell>
          <cell r="Y46">
            <v>0</v>
          </cell>
          <cell r="AA46">
            <v>0</v>
          </cell>
          <cell r="AB46">
            <v>1.4</v>
          </cell>
        </row>
        <row r="47">
          <cell r="A47">
            <v>21064</v>
          </cell>
          <cell r="B47">
            <v>7.2</v>
          </cell>
          <cell r="C47">
            <v>7.3</v>
          </cell>
          <cell r="D47">
            <v>6.9</v>
          </cell>
          <cell r="E47">
            <v>7.1</v>
          </cell>
          <cell r="F47">
            <v>7.3</v>
          </cell>
          <cell r="G47">
            <v>7.6</v>
          </cell>
          <cell r="I47">
            <v>7.7</v>
          </cell>
          <cell r="J47">
            <v>7.2</v>
          </cell>
          <cell r="K47">
            <v>1.4</v>
          </cell>
          <cell r="L47">
            <v>0</v>
          </cell>
          <cell r="M47">
            <v>1.5</v>
          </cell>
          <cell r="N47">
            <v>0</v>
          </cell>
          <cell r="O47">
            <v>2.8</v>
          </cell>
          <cell r="P47">
            <v>1.3</v>
          </cell>
          <cell r="R47">
            <v>1.3</v>
          </cell>
          <cell r="S47">
            <v>1.4</v>
          </cell>
          <cell r="T47">
            <v>1.4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</row>
        <row r="48">
          <cell r="A48">
            <v>21155</v>
          </cell>
          <cell r="B48">
            <v>7.2</v>
          </cell>
          <cell r="C48">
            <v>7.3</v>
          </cell>
          <cell r="D48">
            <v>6.9</v>
          </cell>
          <cell r="E48">
            <v>7.1</v>
          </cell>
          <cell r="F48">
            <v>7.2</v>
          </cell>
          <cell r="G48">
            <v>7.6</v>
          </cell>
          <cell r="I48">
            <v>7.7</v>
          </cell>
          <cell r="J48">
            <v>7.2</v>
          </cell>
          <cell r="K48">
            <v>1.4</v>
          </cell>
          <cell r="L48">
            <v>0</v>
          </cell>
          <cell r="M48">
            <v>1.5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1.4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-1.4</v>
          </cell>
          <cell r="Y48">
            <v>0</v>
          </cell>
          <cell r="AA48">
            <v>0</v>
          </cell>
          <cell r="AB48">
            <v>0</v>
          </cell>
        </row>
        <row r="49">
          <cell r="A49">
            <v>21245</v>
          </cell>
          <cell r="B49">
            <v>7.3</v>
          </cell>
          <cell r="C49">
            <v>7.3</v>
          </cell>
          <cell r="D49">
            <v>7</v>
          </cell>
          <cell r="E49">
            <v>7.1</v>
          </cell>
          <cell r="F49">
            <v>7.2</v>
          </cell>
          <cell r="G49">
            <v>7.6</v>
          </cell>
          <cell r="I49">
            <v>7.7</v>
          </cell>
          <cell r="J49">
            <v>7.2</v>
          </cell>
          <cell r="K49">
            <v>2.8</v>
          </cell>
          <cell r="L49">
            <v>1.4</v>
          </cell>
          <cell r="M49">
            <v>2.9</v>
          </cell>
          <cell r="N49">
            <v>1.4</v>
          </cell>
          <cell r="O49">
            <v>0</v>
          </cell>
          <cell r="P49">
            <v>0</v>
          </cell>
          <cell r="R49">
            <v>0</v>
          </cell>
          <cell r="S49">
            <v>1.4</v>
          </cell>
          <cell r="T49">
            <v>1.4</v>
          </cell>
          <cell r="U49">
            <v>0</v>
          </cell>
          <cell r="V49">
            <v>1.4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</row>
        <row r="50">
          <cell r="A50">
            <v>21337</v>
          </cell>
          <cell r="B50">
            <v>7.3</v>
          </cell>
          <cell r="C50">
            <v>7.3</v>
          </cell>
          <cell r="D50">
            <v>7</v>
          </cell>
          <cell r="E50">
            <v>7.1</v>
          </cell>
          <cell r="F50">
            <v>7.3</v>
          </cell>
          <cell r="G50">
            <v>7.6</v>
          </cell>
          <cell r="I50">
            <v>7.8</v>
          </cell>
          <cell r="J50">
            <v>7.2</v>
          </cell>
          <cell r="K50">
            <v>2.8</v>
          </cell>
          <cell r="L50">
            <v>0</v>
          </cell>
          <cell r="M50">
            <v>1.4</v>
          </cell>
          <cell r="N50">
            <v>0</v>
          </cell>
          <cell r="O50">
            <v>0</v>
          </cell>
          <cell r="P50">
            <v>0</v>
          </cell>
          <cell r="R50">
            <v>1.3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1.4</v>
          </cell>
          <cell r="Y50">
            <v>0</v>
          </cell>
          <cell r="AA50">
            <v>1.3</v>
          </cell>
          <cell r="AB50">
            <v>0</v>
          </cell>
        </row>
        <row r="51">
          <cell r="A51">
            <v>21429</v>
          </cell>
          <cell r="B51">
            <v>7.2</v>
          </cell>
          <cell r="C51">
            <v>7.3</v>
          </cell>
          <cell r="D51">
            <v>7.1</v>
          </cell>
          <cell r="E51">
            <v>7.2</v>
          </cell>
          <cell r="F51">
            <v>7.3</v>
          </cell>
          <cell r="G51">
            <v>7.6</v>
          </cell>
          <cell r="I51">
            <v>7.7</v>
          </cell>
          <cell r="J51">
            <v>7.2</v>
          </cell>
          <cell r="K51">
            <v>0</v>
          </cell>
          <cell r="L51">
            <v>0</v>
          </cell>
          <cell r="M51">
            <v>2.9</v>
          </cell>
          <cell r="N51">
            <v>1.4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-1.4</v>
          </cell>
          <cell r="U51">
            <v>0</v>
          </cell>
          <cell r="V51">
            <v>1.4</v>
          </cell>
          <cell r="W51">
            <v>1.4</v>
          </cell>
          <cell r="X51">
            <v>0</v>
          </cell>
          <cell r="Y51">
            <v>0</v>
          </cell>
          <cell r="AA51">
            <v>-1.3</v>
          </cell>
          <cell r="AB51">
            <v>0</v>
          </cell>
        </row>
        <row r="52">
          <cell r="A52">
            <v>21520</v>
          </cell>
          <cell r="B52">
            <v>7.3</v>
          </cell>
          <cell r="C52">
            <v>7.5</v>
          </cell>
          <cell r="D52">
            <v>7.2</v>
          </cell>
          <cell r="E52">
            <v>7.2</v>
          </cell>
          <cell r="F52">
            <v>7.3</v>
          </cell>
          <cell r="G52">
            <v>7.7</v>
          </cell>
          <cell r="I52">
            <v>7.8</v>
          </cell>
          <cell r="J52">
            <v>7.3</v>
          </cell>
          <cell r="K52">
            <v>1.4</v>
          </cell>
          <cell r="L52">
            <v>2.7</v>
          </cell>
          <cell r="M52">
            <v>4.3</v>
          </cell>
          <cell r="N52">
            <v>1.4</v>
          </cell>
          <cell r="O52">
            <v>1.4</v>
          </cell>
          <cell r="P52">
            <v>1.3</v>
          </cell>
          <cell r="R52">
            <v>1.3</v>
          </cell>
          <cell r="S52">
            <v>1.4</v>
          </cell>
          <cell r="T52">
            <v>1.4</v>
          </cell>
          <cell r="U52">
            <v>2.7</v>
          </cell>
          <cell r="V52">
            <v>1.4</v>
          </cell>
          <cell r="W52">
            <v>0</v>
          </cell>
          <cell r="X52">
            <v>0</v>
          </cell>
          <cell r="Y52">
            <v>1.3</v>
          </cell>
          <cell r="AA52">
            <v>1.3</v>
          </cell>
          <cell r="AB52">
            <v>1.4</v>
          </cell>
        </row>
        <row r="53">
          <cell r="A53">
            <v>21610</v>
          </cell>
          <cell r="B53">
            <v>7.3</v>
          </cell>
          <cell r="C53">
            <v>7.5</v>
          </cell>
          <cell r="D53">
            <v>7.2</v>
          </cell>
          <cell r="E53">
            <v>7.3</v>
          </cell>
          <cell r="F53">
            <v>7.4</v>
          </cell>
          <cell r="G53">
            <v>7.7</v>
          </cell>
          <cell r="I53">
            <v>7.8</v>
          </cell>
          <cell r="J53">
            <v>7.3</v>
          </cell>
          <cell r="K53">
            <v>0</v>
          </cell>
          <cell r="L53">
            <v>2.7</v>
          </cell>
          <cell r="M53">
            <v>2.9</v>
          </cell>
          <cell r="N53">
            <v>2.8</v>
          </cell>
          <cell r="O53">
            <v>2.8</v>
          </cell>
          <cell r="P53">
            <v>1.3</v>
          </cell>
          <cell r="R53">
            <v>1.3</v>
          </cell>
          <cell r="S53">
            <v>1.4</v>
          </cell>
          <cell r="T53">
            <v>0</v>
          </cell>
          <cell r="U53">
            <v>0</v>
          </cell>
          <cell r="V53">
            <v>0</v>
          </cell>
          <cell r="W53">
            <v>1.4</v>
          </cell>
          <cell r="X53">
            <v>1.4</v>
          </cell>
          <cell r="Y53">
            <v>0</v>
          </cell>
          <cell r="AA53">
            <v>0</v>
          </cell>
          <cell r="AB53">
            <v>0</v>
          </cell>
        </row>
        <row r="54">
          <cell r="A54">
            <v>21702</v>
          </cell>
          <cell r="B54">
            <v>7.3</v>
          </cell>
          <cell r="C54">
            <v>7.5</v>
          </cell>
          <cell r="D54">
            <v>7.2</v>
          </cell>
          <cell r="E54">
            <v>7.3</v>
          </cell>
          <cell r="F54">
            <v>7.4</v>
          </cell>
          <cell r="G54">
            <v>7.7</v>
          </cell>
          <cell r="I54">
            <v>7.9</v>
          </cell>
          <cell r="J54">
            <v>7.3</v>
          </cell>
          <cell r="K54">
            <v>0</v>
          </cell>
          <cell r="L54">
            <v>2.7</v>
          </cell>
          <cell r="M54">
            <v>2.9</v>
          </cell>
          <cell r="N54">
            <v>2.8</v>
          </cell>
          <cell r="O54">
            <v>1.4</v>
          </cell>
          <cell r="P54">
            <v>1.3</v>
          </cell>
          <cell r="R54">
            <v>1.3</v>
          </cell>
          <cell r="S54">
            <v>1.4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1.3</v>
          </cell>
          <cell r="AB54">
            <v>0</v>
          </cell>
        </row>
        <row r="55">
          <cell r="A55">
            <v>21794</v>
          </cell>
          <cell r="B55">
            <v>7.3</v>
          </cell>
          <cell r="C55">
            <v>7.6</v>
          </cell>
          <cell r="D55">
            <v>7.3</v>
          </cell>
          <cell r="E55">
            <v>7.4</v>
          </cell>
          <cell r="F55">
            <v>7.4</v>
          </cell>
          <cell r="G55">
            <v>7.7</v>
          </cell>
          <cell r="I55">
            <v>7.9</v>
          </cell>
          <cell r="J55">
            <v>7.4</v>
          </cell>
          <cell r="K55">
            <v>1.4</v>
          </cell>
          <cell r="L55">
            <v>4.0999999999999996</v>
          </cell>
          <cell r="M55">
            <v>2.8</v>
          </cell>
          <cell r="N55">
            <v>2.8</v>
          </cell>
          <cell r="O55">
            <v>1.4</v>
          </cell>
          <cell r="P55">
            <v>1.3</v>
          </cell>
          <cell r="R55">
            <v>2.6</v>
          </cell>
          <cell r="S55">
            <v>2.8</v>
          </cell>
          <cell r="T55">
            <v>0</v>
          </cell>
          <cell r="U55">
            <v>1.3</v>
          </cell>
          <cell r="V55">
            <v>1.4</v>
          </cell>
          <cell r="W55">
            <v>1.4</v>
          </cell>
          <cell r="X55">
            <v>0</v>
          </cell>
          <cell r="Y55">
            <v>0</v>
          </cell>
          <cell r="AA55">
            <v>0</v>
          </cell>
          <cell r="AB55">
            <v>1.4</v>
          </cell>
        </row>
        <row r="56">
          <cell r="A56">
            <v>21885</v>
          </cell>
          <cell r="B56">
            <v>7.4</v>
          </cell>
          <cell r="C56">
            <v>7.6</v>
          </cell>
          <cell r="D56">
            <v>7.4</v>
          </cell>
          <cell r="E56">
            <v>7.4</v>
          </cell>
          <cell r="F56">
            <v>7.4</v>
          </cell>
          <cell r="G56">
            <v>7.7</v>
          </cell>
          <cell r="I56">
            <v>7.9</v>
          </cell>
          <cell r="J56">
            <v>7.5</v>
          </cell>
          <cell r="K56">
            <v>1.4</v>
          </cell>
          <cell r="L56">
            <v>1.3</v>
          </cell>
          <cell r="M56">
            <v>2.8</v>
          </cell>
          <cell r="N56">
            <v>2.8</v>
          </cell>
          <cell r="O56">
            <v>1.4</v>
          </cell>
          <cell r="P56">
            <v>0</v>
          </cell>
          <cell r="R56">
            <v>1.3</v>
          </cell>
          <cell r="S56">
            <v>2.7</v>
          </cell>
          <cell r="T56">
            <v>1.4</v>
          </cell>
          <cell r="U56">
            <v>0</v>
          </cell>
          <cell r="V56">
            <v>1.4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1.4</v>
          </cell>
        </row>
        <row r="57">
          <cell r="A57">
            <v>21976</v>
          </cell>
          <cell r="B57">
            <v>7.4</v>
          </cell>
          <cell r="C57">
            <v>7.7</v>
          </cell>
          <cell r="D57">
            <v>7.4</v>
          </cell>
          <cell r="E57">
            <v>7.5</v>
          </cell>
          <cell r="F57">
            <v>7.5</v>
          </cell>
          <cell r="G57">
            <v>7.8</v>
          </cell>
          <cell r="I57">
            <v>8</v>
          </cell>
          <cell r="J57">
            <v>7.5</v>
          </cell>
          <cell r="K57">
            <v>1.4</v>
          </cell>
          <cell r="L57">
            <v>2.7</v>
          </cell>
          <cell r="M57">
            <v>2.8</v>
          </cell>
          <cell r="N57">
            <v>2.7</v>
          </cell>
          <cell r="O57">
            <v>1.4</v>
          </cell>
          <cell r="P57">
            <v>1.3</v>
          </cell>
          <cell r="R57">
            <v>2.6</v>
          </cell>
          <cell r="S57">
            <v>2.7</v>
          </cell>
          <cell r="T57">
            <v>0</v>
          </cell>
          <cell r="U57">
            <v>1.3</v>
          </cell>
          <cell r="V57">
            <v>0</v>
          </cell>
          <cell r="W57">
            <v>1.4</v>
          </cell>
          <cell r="X57">
            <v>1.4</v>
          </cell>
          <cell r="Y57">
            <v>1.3</v>
          </cell>
          <cell r="AA57">
            <v>1.3</v>
          </cell>
          <cell r="AB57">
            <v>0</v>
          </cell>
        </row>
        <row r="58">
          <cell r="A58">
            <v>22068</v>
          </cell>
          <cell r="B58">
            <v>7.5</v>
          </cell>
          <cell r="C58">
            <v>7.9</v>
          </cell>
          <cell r="D58">
            <v>7.4</v>
          </cell>
          <cell r="E58">
            <v>7.6</v>
          </cell>
          <cell r="F58">
            <v>7.6</v>
          </cell>
          <cell r="G58">
            <v>7.9</v>
          </cell>
          <cell r="I58">
            <v>8</v>
          </cell>
          <cell r="J58">
            <v>7.6</v>
          </cell>
          <cell r="K58">
            <v>2.7</v>
          </cell>
          <cell r="L58">
            <v>5.3</v>
          </cell>
          <cell r="M58">
            <v>2.8</v>
          </cell>
          <cell r="N58">
            <v>4.0999999999999996</v>
          </cell>
          <cell r="O58">
            <v>2.7</v>
          </cell>
          <cell r="P58">
            <v>2.6</v>
          </cell>
          <cell r="R58">
            <v>1.3</v>
          </cell>
          <cell r="S58">
            <v>4.0999999999999996</v>
          </cell>
          <cell r="T58">
            <v>1.4</v>
          </cell>
          <cell r="U58">
            <v>2.6</v>
          </cell>
          <cell r="V58">
            <v>0</v>
          </cell>
          <cell r="W58">
            <v>1.3</v>
          </cell>
          <cell r="X58">
            <v>1.3</v>
          </cell>
          <cell r="Y58">
            <v>1.3</v>
          </cell>
          <cell r="AA58">
            <v>0</v>
          </cell>
          <cell r="AB58">
            <v>1.3</v>
          </cell>
        </row>
        <row r="59">
          <cell r="A59">
            <v>22160</v>
          </cell>
          <cell r="B59">
            <v>7.6</v>
          </cell>
          <cell r="C59">
            <v>8</v>
          </cell>
          <cell r="D59">
            <v>7.5</v>
          </cell>
          <cell r="E59">
            <v>7.7</v>
          </cell>
          <cell r="F59">
            <v>7.7</v>
          </cell>
          <cell r="G59">
            <v>8.1</v>
          </cell>
          <cell r="I59">
            <v>8.1999999999999993</v>
          </cell>
          <cell r="J59">
            <v>7.7</v>
          </cell>
          <cell r="K59">
            <v>4.0999999999999996</v>
          </cell>
          <cell r="L59">
            <v>5.3</v>
          </cell>
          <cell r="M59">
            <v>2.7</v>
          </cell>
          <cell r="N59">
            <v>4.0999999999999996</v>
          </cell>
          <cell r="O59">
            <v>4.0999999999999996</v>
          </cell>
          <cell r="P59">
            <v>5.2</v>
          </cell>
          <cell r="R59">
            <v>3.8</v>
          </cell>
          <cell r="S59">
            <v>4.0999999999999996</v>
          </cell>
          <cell r="T59">
            <v>1.3</v>
          </cell>
          <cell r="U59">
            <v>1.3</v>
          </cell>
          <cell r="V59">
            <v>1.4</v>
          </cell>
          <cell r="W59">
            <v>1.3</v>
          </cell>
          <cell r="X59">
            <v>1.3</v>
          </cell>
          <cell r="Y59">
            <v>2.5</v>
          </cell>
          <cell r="AA59">
            <v>2.5</v>
          </cell>
          <cell r="AB59">
            <v>1.3</v>
          </cell>
        </row>
        <row r="60">
          <cell r="A60">
            <v>22251</v>
          </cell>
          <cell r="B60">
            <v>7.7</v>
          </cell>
          <cell r="C60">
            <v>8</v>
          </cell>
          <cell r="D60">
            <v>7.6</v>
          </cell>
          <cell r="E60">
            <v>7.8</v>
          </cell>
          <cell r="F60">
            <v>7.7</v>
          </cell>
          <cell r="G60">
            <v>8.1999999999999993</v>
          </cell>
          <cell r="I60">
            <v>8.1999999999999993</v>
          </cell>
          <cell r="J60">
            <v>7.8</v>
          </cell>
          <cell r="K60">
            <v>4.0999999999999996</v>
          </cell>
          <cell r="L60">
            <v>5.3</v>
          </cell>
          <cell r="M60">
            <v>2.7</v>
          </cell>
          <cell r="N60">
            <v>5.4</v>
          </cell>
          <cell r="O60">
            <v>4.0999999999999996</v>
          </cell>
          <cell r="P60">
            <v>6.5</v>
          </cell>
          <cell r="R60">
            <v>3.8</v>
          </cell>
          <cell r="S60">
            <v>4</v>
          </cell>
          <cell r="T60">
            <v>1.3</v>
          </cell>
          <cell r="U60">
            <v>0</v>
          </cell>
          <cell r="V60">
            <v>1.3</v>
          </cell>
          <cell r="W60">
            <v>1.3</v>
          </cell>
          <cell r="X60">
            <v>0</v>
          </cell>
          <cell r="Y60">
            <v>1.2</v>
          </cell>
          <cell r="AA60">
            <v>0</v>
          </cell>
          <cell r="AB60">
            <v>1.3</v>
          </cell>
        </row>
        <row r="61">
          <cell r="A61">
            <v>22341</v>
          </cell>
          <cell r="B61">
            <v>7.7</v>
          </cell>
          <cell r="C61">
            <v>8</v>
          </cell>
          <cell r="D61">
            <v>7.7</v>
          </cell>
          <cell r="E61">
            <v>7.8</v>
          </cell>
          <cell r="F61">
            <v>7.8</v>
          </cell>
          <cell r="G61">
            <v>8.3000000000000007</v>
          </cell>
          <cell r="I61">
            <v>8.1999999999999993</v>
          </cell>
          <cell r="J61">
            <v>7.8</v>
          </cell>
          <cell r="K61">
            <v>4.0999999999999996</v>
          </cell>
          <cell r="L61">
            <v>3.9</v>
          </cell>
          <cell r="M61">
            <v>4.0999999999999996</v>
          </cell>
          <cell r="N61">
            <v>4</v>
          </cell>
          <cell r="O61">
            <v>4</v>
          </cell>
          <cell r="P61">
            <v>6.4</v>
          </cell>
          <cell r="R61">
            <v>2.5</v>
          </cell>
          <cell r="S61">
            <v>4</v>
          </cell>
          <cell r="T61">
            <v>0</v>
          </cell>
          <cell r="U61">
            <v>0</v>
          </cell>
          <cell r="V61">
            <v>1.3</v>
          </cell>
          <cell r="W61">
            <v>0</v>
          </cell>
          <cell r="X61">
            <v>1.3</v>
          </cell>
          <cell r="Y61">
            <v>1.2</v>
          </cell>
          <cell r="AA61">
            <v>0</v>
          </cell>
          <cell r="AB61">
            <v>0</v>
          </cell>
        </row>
        <row r="62">
          <cell r="A62">
            <v>22433</v>
          </cell>
          <cell r="B62">
            <v>7.8</v>
          </cell>
          <cell r="C62">
            <v>8.1</v>
          </cell>
          <cell r="D62">
            <v>7.7</v>
          </cell>
          <cell r="E62">
            <v>7.9</v>
          </cell>
          <cell r="F62">
            <v>7.9</v>
          </cell>
          <cell r="G62">
            <v>8.3000000000000007</v>
          </cell>
          <cell r="I62">
            <v>8.3000000000000007</v>
          </cell>
          <cell r="J62">
            <v>7.9</v>
          </cell>
          <cell r="K62">
            <v>4</v>
          </cell>
          <cell r="L62">
            <v>2.5</v>
          </cell>
          <cell r="M62">
            <v>4.0999999999999996</v>
          </cell>
          <cell r="N62">
            <v>3.9</v>
          </cell>
          <cell r="O62">
            <v>3.9</v>
          </cell>
          <cell r="P62">
            <v>5.0999999999999996</v>
          </cell>
          <cell r="R62">
            <v>3.8</v>
          </cell>
          <cell r="S62">
            <v>3.9</v>
          </cell>
          <cell r="T62">
            <v>1.3</v>
          </cell>
          <cell r="U62">
            <v>1.3</v>
          </cell>
          <cell r="V62">
            <v>0</v>
          </cell>
          <cell r="W62">
            <v>1.3</v>
          </cell>
          <cell r="X62">
            <v>1.3</v>
          </cell>
          <cell r="Y62">
            <v>0</v>
          </cell>
          <cell r="AA62">
            <v>1.2</v>
          </cell>
          <cell r="AB62">
            <v>1.3</v>
          </cell>
        </row>
        <row r="63">
          <cell r="A63">
            <v>22525</v>
          </cell>
          <cell r="B63">
            <v>7.7</v>
          </cell>
          <cell r="C63">
            <v>8.1</v>
          </cell>
          <cell r="D63">
            <v>7.7</v>
          </cell>
          <cell r="E63">
            <v>7.8</v>
          </cell>
          <cell r="F63">
            <v>7.8</v>
          </cell>
          <cell r="G63">
            <v>8.4</v>
          </cell>
          <cell r="I63">
            <v>8.3000000000000007</v>
          </cell>
          <cell r="J63">
            <v>7.8</v>
          </cell>
          <cell r="K63">
            <v>1.3</v>
          </cell>
          <cell r="L63">
            <v>1.3</v>
          </cell>
          <cell r="M63">
            <v>2.7</v>
          </cell>
          <cell r="N63">
            <v>1.3</v>
          </cell>
          <cell r="O63">
            <v>1.3</v>
          </cell>
          <cell r="P63">
            <v>3.7</v>
          </cell>
          <cell r="R63">
            <v>1.2</v>
          </cell>
          <cell r="S63">
            <v>1.3</v>
          </cell>
          <cell r="T63">
            <v>-1.3</v>
          </cell>
          <cell r="U63">
            <v>0</v>
          </cell>
          <cell r="V63">
            <v>0</v>
          </cell>
          <cell r="W63">
            <v>-1.3</v>
          </cell>
          <cell r="X63">
            <v>-1.3</v>
          </cell>
          <cell r="Y63">
            <v>1.2</v>
          </cell>
          <cell r="AA63">
            <v>0</v>
          </cell>
          <cell r="AB63">
            <v>-1.3</v>
          </cell>
        </row>
        <row r="64">
          <cell r="A64">
            <v>22616</v>
          </cell>
          <cell r="B64">
            <v>7.7</v>
          </cell>
          <cell r="C64">
            <v>8.1</v>
          </cell>
          <cell r="D64">
            <v>7.7</v>
          </cell>
          <cell r="E64">
            <v>7.8</v>
          </cell>
          <cell r="F64">
            <v>7.7</v>
          </cell>
          <cell r="G64">
            <v>8.3000000000000007</v>
          </cell>
          <cell r="I64">
            <v>8.4</v>
          </cell>
          <cell r="J64">
            <v>7.8</v>
          </cell>
          <cell r="K64">
            <v>0</v>
          </cell>
          <cell r="L64">
            <v>1.3</v>
          </cell>
          <cell r="M64">
            <v>1.3</v>
          </cell>
          <cell r="N64">
            <v>0</v>
          </cell>
          <cell r="O64">
            <v>0</v>
          </cell>
          <cell r="P64">
            <v>1.2</v>
          </cell>
          <cell r="R64">
            <v>2.4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-1.3</v>
          </cell>
          <cell r="Y64">
            <v>-1.2</v>
          </cell>
          <cell r="AA64">
            <v>1.2</v>
          </cell>
          <cell r="AB64">
            <v>0</v>
          </cell>
        </row>
        <row r="65">
          <cell r="A65">
            <v>22706</v>
          </cell>
          <cell r="B65">
            <v>7.7</v>
          </cell>
          <cell r="C65">
            <v>8</v>
          </cell>
          <cell r="D65">
            <v>7.8</v>
          </cell>
          <cell r="E65">
            <v>7.7</v>
          </cell>
          <cell r="F65">
            <v>7.8</v>
          </cell>
          <cell r="G65">
            <v>8.3000000000000007</v>
          </cell>
          <cell r="I65">
            <v>8.3000000000000007</v>
          </cell>
          <cell r="J65">
            <v>7.8</v>
          </cell>
          <cell r="K65">
            <v>0</v>
          </cell>
          <cell r="L65">
            <v>0</v>
          </cell>
          <cell r="M65">
            <v>1.3</v>
          </cell>
          <cell r="N65">
            <v>-1.3</v>
          </cell>
          <cell r="O65">
            <v>0</v>
          </cell>
          <cell r="P65">
            <v>0</v>
          </cell>
          <cell r="R65">
            <v>1.2</v>
          </cell>
          <cell r="S65">
            <v>0</v>
          </cell>
          <cell r="T65">
            <v>0</v>
          </cell>
          <cell r="U65">
            <v>-1.2</v>
          </cell>
          <cell r="V65">
            <v>1.3</v>
          </cell>
          <cell r="W65">
            <v>-1.3</v>
          </cell>
          <cell r="X65">
            <v>1.3</v>
          </cell>
          <cell r="Y65">
            <v>0</v>
          </cell>
          <cell r="AA65">
            <v>-1.2</v>
          </cell>
          <cell r="AB65">
            <v>0</v>
          </cell>
        </row>
        <row r="66">
          <cell r="A66">
            <v>22798</v>
          </cell>
          <cell r="B66">
            <v>7.7</v>
          </cell>
          <cell r="C66">
            <v>8</v>
          </cell>
          <cell r="D66">
            <v>7.8</v>
          </cell>
          <cell r="E66">
            <v>7.7</v>
          </cell>
          <cell r="F66">
            <v>7.8</v>
          </cell>
          <cell r="G66">
            <v>8.3000000000000007</v>
          </cell>
          <cell r="I66">
            <v>8.3000000000000007</v>
          </cell>
          <cell r="J66">
            <v>7.8</v>
          </cell>
          <cell r="K66">
            <v>-1.3</v>
          </cell>
          <cell r="L66">
            <v>-1.2</v>
          </cell>
          <cell r="M66">
            <v>1.3</v>
          </cell>
          <cell r="N66">
            <v>-2.5</v>
          </cell>
          <cell r="O66">
            <v>-1.3</v>
          </cell>
          <cell r="P66">
            <v>0</v>
          </cell>
          <cell r="R66">
            <v>0</v>
          </cell>
          <cell r="S66">
            <v>-1.3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</row>
        <row r="67">
          <cell r="A67">
            <v>22890</v>
          </cell>
          <cell r="B67">
            <v>7.7</v>
          </cell>
          <cell r="C67">
            <v>8</v>
          </cell>
          <cell r="D67">
            <v>7.8</v>
          </cell>
          <cell r="E67">
            <v>7.7</v>
          </cell>
          <cell r="F67">
            <v>7.8</v>
          </cell>
          <cell r="G67">
            <v>8.3000000000000007</v>
          </cell>
          <cell r="I67">
            <v>8.3000000000000007</v>
          </cell>
          <cell r="J67">
            <v>7.8</v>
          </cell>
          <cell r="K67">
            <v>0</v>
          </cell>
          <cell r="L67">
            <v>-1.2</v>
          </cell>
          <cell r="M67">
            <v>1.3</v>
          </cell>
          <cell r="N67">
            <v>-1.3</v>
          </cell>
          <cell r="O67">
            <v>0</v>
          </cell>
          <cell r="P67">
            <v>-1.2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AA67">
            <v>0</v>
          </cell>
          <cell r="AB67">
            <v>0</v>
          </cell>
        </row>
        <row r="68">
          <cell r="A68">
            <v>22981</v>
          </cell>
          <cell r="B68">
            <v>7.8</v>
          </cell>
          <cell r="C68">
            <v>8</v>
          </cell>
          <cell r="D68">
            <v>7.8</v>
          </cell>
          <cell r="E68">
            <v>7.7</v>
          </cell>
          <cell r="F68">
            <v>7.8</v>
          </cell>
          <cell r="G68">
            <v>8.3000000000000007</v>
          </cell>
          <cell r="I68">
            <v>8.4</v>
          </cell>
          <cell r="J68">
            <v>7.8</v>
          </cell>
          <cell r="K68">
            <v>1.3</v>
          </cell>
          <cell r="L68">
            <v>-1.2</v>
          </cell>
          <cell r="M68">
            <v>1.3</v>
          </cell>
          <cell r="N68">
            <v>-1.3</v>
          </cell>
          <cell r="O68">
            <v>1.3</v>
          </cell>
          <cell r="P68">
            <v>0</v>
          </cell>
          <cell r="R68">
            <v>0</v>
          </cell>
          <cell r="S68">
            <v>0</v>
          </cell>
          <cell r="T68">
            <v>1.3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A68">
            <v>1.2</v>
          </cell>
          <cell r="AB68">
            <v>0</v>
          </cell>
        </row>
        <row r="69">
          <cell r="A69">
            <v>23071</v>
          </cell>
          <cell r="B69">
            <v>7.8</v>
          </cell>
          <cell r="C69">
            <v>8</v>
          </cell>
          <cell r="D69">
            <v>7.8</v>
          </cell>
          <cell r="E69">
            <v>7.7</v>
          </cell>
          <cell r="F69">
            <v>7.9</v>
          </cell>
          <cell r="G69">
            <v>8.3000000000000007</v>
          </cell>
          <cell r="I69">
            <v>8.3000000000000007</v>
          </cell>
          <cell r="J69">
            <v>7.8</v>
          </cell>
          <cell r="K69">
            <v>1.3</v>
          </cell>
          <cell r="L69">
            <v>0</v>
          </cell>
          <cell r="M69">
            <v>0</v>
          </cell>
          <cell r="N69">
            <v>0</v>
          </cell>
          <cell r="O69">
            <v>1.3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1.3</v>
          </cell>
          <cell r="Y69">
            <v>0</v>
          </cell>
          <cell r="AA69">
            <v>-1.2</v>
          </cell>
          <cell r="AB69">
            <v>0</v>
          </cell>
        </row>
        <row r="70">
          <cell r="A70">
            <v>23163</v>
          </cell>
          <cell r="B70">
            <v>7.8</v>
          </cell>
          <cell r="C70">
            <v>8.1</v>
          </cell>
          <cell r="D70">
            <v>7.8</v>
          </cell>
          <cell r="E70">
            <v>7.8</v>
          </cell>
          <cell r="F70">
            <v>7.9</v>
          </cell>
          <cell r="G70">
            <v>8.3000000000000007</v>
          </cell>
          <cell r="I70">
            <v>8.3000000000000007</v>
          </cell>
          <cell r="J70">
            <v>7.8</v>
          </cell>
          <cell r="K70">
            <v>1.3</v>
          </cell>
          <cell r="L70">
            <v>1.3</v>
          </cell>
          <cell r="M70">
            <v>0</v>
          </cell>
          <cell r="N70">
            <v>1.3</v>
          </cell>
          <cell r="O70">
            <v>1.3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1.3</v>
          </cell>
          <cell r="V70">
            <v>0</v>
          </cell>
          <cell r="W70">
            <v>1.3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  <row r="71">
          <cell r="A71">
            <v>23255</v>
          </cell>
          <cell r="B71">
            <v>7.8</v>
          </cell>
          <cell r="C71">
            <v>8.1</v>
          </cell>
          <cell r="D71">
            <v>7.8</v>
          </cell>
          <cell r="E71">
            <v>7.8</v>
          </cell>
          <cell r="F71">
            <v>7.9</v>
          </cell>
          <cell r="G71">
            <v>8.3000000000000007</v>
          </cell>
          <cell r="I71">
            <v>8.4</v>
          </cell>
          <cell r="J71">
            <v>7.9</v>
          </cell>
          <cell r="K71">
            <v>1.3</v>
          </cell>
          <cell r="L71">
            <v>1.3</v>
          </cell>
          <cell r="M71">
            <v>0</v>
          </cell>
          <cell r="N71">
            <v>1.3</v>
          </cell>
          <cell r="O71">
            <v>1.3</v>
          </cell>
          <cell r="P71">
            <v>0</v>
          </cell>
          <cell r="R71">
            <v>1.2</v>
          </cell>
          <cell r="S71">
            <v>1.3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A71">
            <v>1.2</v>
          </cell>
          <cell r="AB71">
            <v>1.3</v>
          </cell>
        </row>
        <row r="72">
          <cell r="A72">
            <v>23346</v>
          </cell>
          <cell r="B72">
            <v>7.8</v>
          </cell>
          <cell r="C72">
            <v>8.1</v>
          </cell>
          <cell r="D72">
            <v>7.8</v>
          </cell>
          <cell r="E72">
            <v>7.8</v>
          </cell>
          <cell r="F72">
            <v>7.9</v>
          </cell>
          <cell r="G72">
            <v>8.4</v>
          </cell>
          <cell r="I72">
            <v>8.4</v>
          </cell>
          <cell r="J72">
            <v>7.9</v>
          </cell>
          <cell r="K72">
            <v>0</v>
          </cell>
          <cell r="L72">
            <v>1.3</v>
          </cell>
          <cell r="M72">
            <v>0</v>
          </cell>
          <cell r="N72">
            <v>1.3</v>
          </cell>
          <cell r="O72">
            <v>1.3</v>
          </cell>
          <cell r="P72">
            <v>1.2</v>
          </cell>
          <cell r="R72">
            <v>0</v>
          </cell>
          <cell r="S72">
            <v>1.3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1.2</v>
          </cell>
          <cell r="AA72">
            <v>0</v>
          </cell>
          <cell r="AB72">
            <v>0</v>
          </cell>
        </row>
        <row r="73">
          <cell r="A73">
            <v>23437</v>
          </cell>
          <cell r="B73">
            <v>7.8</v>
          </cell>
          <cell r="C73">
            <v>8.1</v>
          </cell>
          <cell r="D73">
            <v>7.9</v>
          </cell>
          <cell r="E73">
            <v>7.8</v>
          </cell>
          <cell r="F73">
            <v>8</v>
          </cell>
          <cell r="G73">
            <v>8.4</v>
          </cell>
          <cell r="I73">
            <v>8.4</v>
          </cell>
          <cell r="J73">
            <v>8</v>
          </cell>
          <cell r="K73">
            <v>0</v>
          </cell>
          <cell r="L73">
            <v>1.3</v>
          </cell>
          <cell r="M73">
            <v>1.3</v>
          </cell>
          <cell r="N73">
            <v>1.3</v>
          </cell>
          <cell r="O73">
            <v>1.3</v>
          </cell>
          <cell r="P73">
            <v>1.2</v>
          </cell>
          <cell r="R73">
            <v>1.2</v>
          </cell>
          <cell r="S73">
            <v>2.6</v>
          </cell>
          <cell r="T73">
            <v>0</v>
          </cell>
          <cell r="U73">
            <v>0</v>
          </cell>
          <cell r="V73">
            <v>1.3</v>
          </cell>
          <cell r="W73">
            <v>0</v>
          </cell>
          <cell r="X73">
            <v>1.3</v>
          </cell>
          <cell r="Y73">
            <v>0</v>
          </cell>
          <cell r="AA73">
            <v>0</v>
          </cell>
          <cell r="AB73">
            <v>1.3</v>
          </cell>
        </row>
        <row r="74">
          <cell r="A74">
            <v>23529</v>
          </cell>
          <cell r="B74">
            <v>7.9</v>
          </cell>
          <cell r="C74">
            <v>8.1999999999999993</v>
          </cell>
          <cell r="D74">
            <v>8</v>
          </cell>
          <cell r="E74">
            <v>8</v>
          </cell>
          <cell r="F74">
            <v>8</v>
          </cell>
          <cell r="G74">
            <v>8.4</v>
          </cell>
          <cell r="I74">
            <v>8.4</v>
          </cell>
          <cell r="J74">
            <v>8</v>
          </cell>
          <cell r="K74">
            <v>1.3</v>
          </cell>
          <cell r="L74">
            <v>1.2</v>
          </cell>
          <cell r="M74">
            <v>2.6</v>
          </cell>
          <cell r="N74">
            <v>2.6</v>
          </cell>
          <cell r="O74">
            <v>1.3</v>
          </cell>
          <cell r="P74">
            <v>1.2</v>
          </cell>
          <cell r="R74">
            <v>1.2</v>
          </cell>
          <cell r="S74">
            <v>2.6</v>
          </cell>
          <cell r="T74">
            <v>1.3</v>
          </cell>
          <cell r="U74">
            <v>1.2</v>
          </cell>
          <cell r="V74">
            <v>1.3</v>
          </cell>
          <cell r="W74">
            <v>2.6</v>
          </cell>
          <cell r="X74">
            <v>0</v>
          </cell>
          <cell r="Y74">
            <v>0</v>
          </cell>
          <cell r="AA74">
            <v>0</v>
          </cell>
          <cell r="AB74">
            <v>0</v>
          </cell>
        </row>
        <row r="75">
          <cell r="A75">
            <v>23621</v>
          </cell>
          <cell r="B75">
            <v>8</v>
          </cell>
          <cell r="C75">
            <v>8.1999999999999993</v>
          </cell>
          <cell r="D75">
            <v>8.1</v>
          </cell>
          <cell r="E75">
            <v>8.1</v>
          </cell>
          <cell r="F75">
            <v>8.1</v>
          </cell>
          <cell r="G75">
            <v>8.5</v>
          </cell>
          <cell r="I75">
            <v>8.5</v>
          </cell>
          <cell r="J75">
            <v>8.1</v>
          </cell>
          <cell r="K75">
            <v>2.6</v>
          </cell>
          <cell r="L75">
            <v>1.2</v>
          </cell>
          <cell r="M75">
            <v>3.8</v>
          </cell>
          <cell r="N75">
            <v>3.8</v>
          </cell>
          <cell r="O75">
            <v>2.5</v>
          </cell>
          <cell r="P75">
            <v>2.4</v>
          </cell>
          <cell r="R75">
            <v>1.2</v>
          </cell>
          <cell r="S75">
            <v>2.5</v>
          </cell>
          <cell r="T75">
            <v>1.3</v>
          </cell>
          <cell r="U75">
            <v>0</v>
          </cell>
          <cell r="V75">
            <v>1.3</v>
          </cell>
          <cell r="W75">
            <v>1.3</v>
          </cell>
          <cell r="X75">
            <v>1.3</v>
          </cell>
          <cell r="Y75">
            <v>1.2</v>
          </cell>
          <cell r="AA75">
            <v>1.2</v>
          </cell>
          <cell r="AB75">
            <v>1.3</v>
          </cell>
        </row>
        <row r="76">
          <cell r="A76">
            <v>23712</v>
          </cell>
          <cell r="B76">
            <v>8.1</v>
          </cell>
          <cell r="C76">
            <v>8.4</v>
          </cell>
          <cell r="D76">
            <v>8.1</v>
          </cell>
          <cell r="E76">
            <v>8.1999999999999993</v>
          </cell>
          <cell r="F76">
            <v>8.1</v>
          </cell>
          <cell r="G76">
            <v>8.6</v>
          </cell>
          <cell r="I76">
            <v>8.6999999999999993</v>
          </cell>
          <cell r="J76">
            <v>8.1999999999999993</v>
          </cell>
          <cell r="K76">
            <v>3.8</v>
          </cell>
          <cell r="L76">
            <v>3.7</v>
          </cell>
          <cell r="M76">
            <v>3.8</v>
          </cell>
          <cell r="N76">
            <v>5.0999999999999996</v>
          </cell>
          <cell r="O76">
            <v>2.5</v>
          </cell>
          <cell r="P76">
            <v>2.4</v>
          </cell>
          <cell r="R76">
            <v>3.6</v>
          </cell>
          <cell r="S76">
            <v>3.8</v>
          </cell>
          <cell r="T76">
            <v>1.3</v>
          </cell>
          <cell r="U76">
            <v>2.4</v>
          </cell>
          <cell r="V76">
            <v>0</v>
          </cell>
          <cell r="W76">
            <v>1.2</v>
          </cell>
          <cell r="X76">
            <v>0</v>
          </cell>
          <cell r="Y76">
            <v>1.2</v>
          </cell>
          <cell r="AA76">
            <v>2.4</v>
          </cell>
          <cell r="AB76">
            <v>1.2</v>
          </cell>
        </row>
        <row r="77">
          <cell r="A77">
            <v>23802</v>
          </cell>
          <cell r="B77">
            <v>8.1</v>
          </cell>
          <cell r="C77">
            <v>8.5</v>
          </cell>
          <cell r="D77">
            <v>8.1999999999999993</v>
          </cell>
          <cell r="E77">
            <v>8.1999999999999993</v>
          </cell>
          <cell r="F77">
            <v>8.1999999999999993</v>
          </cell>
          <cell r="G77">
            <v>8.6</v>
          </cell>
          <cell r="I77">
            <v>8.6999999999999993</v>
          </cell>
          <cell r="J77">
            <v>8.1999999999999993</v>
          </cell>
          <cell r="K77">
            <v>3.8</v>
          </cell>
          <cell r="L77">
            <v>4.9000000000000004</v>
          </cell>
          <cell r="M77">
            <v>3.8</v>
          </cell>
          <cell r="N77">
            <v>5.0999999999999996</v>
          </cell>
          <cell r="O77">
            <v>2.5</v>
          </cell>
          <cell r="P77">
            <v>2.4</v>
          </cell>
          <cell r="R77">
            <v>3.6</v>
          </cell>
          <cell r="S77">
            <v>2.5</v>
          </cell>
          <cell r="T77">
            <v>0</v>
          </cell>
          <cell r="U77">
            <v>1.2</v>
          </cell>
          <cell r="V77">
            <v>1.2</v>
          </cell>
          <cell r="W77">
            <v>0</v>
          </cell>
          <cell r="X77">
            <v>1.2</v>
          </cell>
          <cell r="Y77">
            <v>0</v>
          </cell>
          <cell r="AA77">
            <v>0</v>
          </cell>
          <cell r="AB77">
            <v>0</v>
          </cell>
        </row>
        <row r="78">
          <cell r="A78">
            <v>23894</v>
          </cell>
          <cell r="B78">
            <v>8.1999999999999993</v>
          </cell>
          <cell r="C78">
            <v>8.6</v>
          </cell>
          <cell r="D78">
            <v>8.3000000000000007</v>
          </cell>
          <cell r="E78">
            <v>8.1999999999999993</v>
          </cell>
          <cell r="F78">
            <v>8.3000000000000007</v>
          </cell>
          <cell r="G78">
            <v>8.8000000000000007</v>
          </cell>
          <cell r="I78">
            <v>8.8000000000000007</v>
          </cell>
          <cell r="J78">
            <v>8.3000000000000007</v>
          </cell>
          <cell r="K78">
            <v>3.8</v>
          </cell>
          <cell r="L78">
            <v>4.9000000000000004</v>
          </cell>
          <cell r="M78">
            <v>3.8</v>
          </cell>
          <cell r="N78">
            <v>2.5</v>
          </cell>
          <cell r="O78">
            <v>3.8</v>
          </cell>
          <cell r="P78">
            <v>4.8</v>
          </cell>
          <cell r="R78">
            <v>4.8</v>
          </cell>
          <cell r="S78">
            <v>3.8</v>
          </cell>
          <cell r="T78">
            <v>1.2</v>
          </cell>
          <cell r="U78">
            <v>1.2</v>
          </cell>
          <cell r="V78">
            <v>1.2</v>
          </cell>
          <cell r="W78">
            <v>0</v>
          </cell>
          <cell r="X78">
            <v>1.2</v>
          </cell>
          <cell r="Y78">
            <v>2.2999999999999998</v>
          </cell>
          <cell r="AA78">
            <v>1.1000000000000001</v>
          </cell>
          <cell r="AB78">
            <v>1.2</v>
          </cell>
        </row>
        <row r="79">
          <cell r="A79">
            <v>23986</v>
          </cell>
          <cell r="B79">
            <v>8.3000000000000007</v>
          </cell>
          <cell r="C79">
            <v>8.6</v>
          </cell>
          <cell r="D79">
            <v>8.4</v>
          </cell>
          <cell r="E79">
            <v>8.3000000000000007</v>
          </cell>
          <cell r="F79">
            <v>8.4</v>
          </cell>
          <cell r="G79">
            <v>8.9</v>
          </cell>
          <cell r="I79">
            <v>8.8000000000000007</v>
          </cell>
          <cell r="J79">
            <v>8.4</v>
          </cell>
          <cell r="K79">
            <v>3.8</v>
          </cell>
          <cell r="L79">
            <v>4.9000000000000004</v>
          </cell>
          <cell r="M79">
            <v>3.7</v>
          </cell>
          <cell r="N79">
            <v>2.5</v>
          </cell>
          <cell r="O79">
            <v>3.7</v>
          </cell>
          <cell r="P79">
            <v>4.7</v>
          </cell>
          <cell r="R79">
            <v>3.5</v>
          </cell>
          <cell r="S79">
            <v>3.7</v>
          </cell>
          <cell r="T79">
            <v>1.2</v>
          </cell>
          <cell r="U79">
            <v>0</v>
          </cell>
          <cell r="V79">
            <v>1.2</v>
          </cell>
          <cell r="W79">
            <v>1.2</v>
          </cell>
          <cell r="X79">
            <v>1.2</v>
          </cell>
          <cell r="Y79">
            <v>1.1000000000000001</v>
          </cell>
          <cell r="AA79">
            <v>0</v>
          </cell>
          <cell r="AB79">
            <v>1.2</v>
          </cell>
        </row>
        <row r="80">
          <cell r="A80">
            <v>24077</v>
          </cell>
          <cell r="B80">
            <v>8.4</v>
          </cell>
          <cell r="C80">
            <v>8.8000000000000007</v>
          </cell>
          <cell r="D80">
            <v>8.5</v>
          </cell>
          <cell r="E80">
            <v>8.4</v>
          </cell>
          <cell r="F80">
            <v>8.4</v>
          </cell>
          <cell r="G80">
            <v>9</v>
          </cell>
          <cell r="I80">
            <v>8.9</v>
          </cell>
          <cell r="J80">
            <v>8.5</v>
          </cell>
          <cell r="K80">
            <v>3.7</v>
          </cell>
          <cell r="L80">
            <v>4.8</v>
          </cell>
          <cell r="M80">
            <v>4.9000000000000004</v>
          </cell>
          <cell r="N80">
            <v>2.4</v>
          </cell>
          <cell r="O80">
            <v>3.7</v>
          </cell>
          <cell r="P80">
            <v>4.7</v>
          </cell>
          <cell r="R80">
            <v>2.2999999999999998</v>
          </cell>
          <cell r="S80">
            <v>3.7</v>
          </cell>
          <cell r="T80">
            <v>1.2</v>
          </cell>
          <cell r="U80">
            <v>2.2999999999999998</v>
          </cell>
          <cell r="V80">
            <v>1.2</v>
          </cell>
          <cell r="W80">
            <v>1.2</v>
          </cell>
          <cell r="X80">
            <v>0</v>
          </cell>
          <cell r="Y80">
            <v>1.1000000000000001</v>
          </cell>
          <cell r="AA80">
            <v>1.1000000000000001</v>
          </cell>
          <cell r="AB80">
            <v>1.2</v>
          </cell>
        </row>
        <row r="81">
          <cell r="A81">
            <v>24167</v>
          </cell>
          <cell r="B81">
            <v>8.4</v>
          </cell>
          <cell r="C81">
            <v>8.8000000000000007</v>
          </cell>
          <cell r="D81">
            <v>8.6</v>
          </cell>
          <cell r="E81">
            <v>8.4</v>
          </cell>
          <cell r="F81">
            <v>8.5</v>
          </cell>
          <cell r="G81">
            <v>8.9</v>
          </cell>
          <cell r="I81">
            <v>8.9</v>
          </cell>
          <cell r="J81">
            <v>8.6</v>
          </cell>
          <cell r="K81">
            <v>3.7</v>
          </cell>
          <cell r="L81">
            <v>3.5</v>
          </cell>
          <cell r="M81">
            <v>4.9000000000000004</v>
          </cell>
          <cell r="N81">
            <v>2.4</v>
          </cell>
          <cell r="O81">
            <v>3.7</v>
          </cell>
          <cell r="P81">
            <v>3.5</v>
          </cell>
          <cell r="R81">
            <v>2.2999999999999998</v>
          </cell>
          <cell r="S81">
            <v>4.9000000000000004</v>
          </cell>
          <cell r="T81">
            <v>0</v>
          </cell>
          <cell r="U81">
            <v>0</v>
          </cell>
          <cell r="V81">
            <v>1.2</v>
          </cell>
          <cell r="W81">
            <v>0</v>
          </cell>
          <cell r="X81">
            <v>1.2</v>
          </cell>
          <cell r="Y81">
            <v>-1.1000000000000001</v>
          </cell>
          <cell r="AA81">
            <v>0</v>
          </cell>
          <cell r="AB81">
            <v>1.2</v>
          </cell>
        </row>
        <row r="82">
          <cell r="A82">
            <v>24259</v>
          </cell>
          <cell r="B82">
            <v>8.4</v>
          </cell>
          <cell r="C82">
            <v>8.8000000000000007</v>
          </cell>
          <cell r="D82">
            <v>8.6999999999999993</v>
          </cell>
          <cell r="E82">
            <v>8.6</v>
          </cell>
          <cell r="F82">
            <v>8.6999999999999993</v>
          </cell>
          <cell r="G82">
            <v>9</v>
          </cell>
          <cell r="I82">
            <v>8.9</v>
          </cell>
          <cell r="J82">
            <v>8.6</v>
          </cell>
          <cell r="K82">
            <v>2.4</v>
          </cell>
          <cell r="L82">
            <v>2.2999999999999998</v>
          </cell>
          <cell r="M82">
            <v>4.8</v>
          </cell>
          <cell r="N82">
            <v>4.9000000000000004</v>
          </cell>
          <cell r="O82">
            <v>4.8</v>
          </cell>
          <cell r="P82">
            <v>2.2999999999999998</v>
          </cell>
          <cell r="R82">
            <v>1.1000000000000001</v>
          </cell>
          <cell r="S82">
            <v>3.6</v>
          </cell>
          <cell r="T82">
            <v>0</v>
          </cell>
          <cell r="U82">
            <v>0</v>
          </cell>
          <cell r="V82">
            <v>1.2</v>
          </cell>
          <cell r="W82">
            <v>2.4</v>
          </cell>
          <cell r="X82">
            <v>2.4</v>
          </cell>
          <cell r="Y82">
            <v>1.1000000000000001</v>
          </cell>
          <cell r="AA82">
            <v>0</v>
          </cell>
          <cell r="AB82">
            <v>0</v>
          </cell>
        </row>
        <row r="83">
          <cell r="A83">
            <v>24351</v>
          </cell>
          <cell r="B83">
            <v>8.5</v>
          </cell>
          <cell r="C83">
            <v>8.9</v>
          </cell>
          <cell r="D83">
            <v>8.6999999999999993</v>
          </cell>
          <cell r="E83">
            <v>8.6</v>
          </cell>
          <cell r="F83">
            <v>8.6999999999999993</v>
          </cell>
          <cell r="G83">
            <v>9</v>
          </cell>
          <cell r="I83">
            <v>9</v>
          </cell>
          <cell r="J83">
            <v>8.6</v>
          </cell>
          <cell r="K83">
            <v>2.4</v>
          </cell>
          <cell r="L83">
            <v>3.5</v>
          </cell>
          <cell r="M83">
            <v>3.6</v>
          </cell>
          <cell r="N83">
            <v>3.6</v>
          </cell>
          <cell r="O83">
            <v>3.6</v>
          </cell>
          <cell r="P83">
            <v>1.1000000000000001</v>
          </cell>
          <cell r="R83">
            <v>2.2999999999999998</v>
          </cell>
          <cell r="S83">
            <v>2.4</v>
          </cell>
          <cell r="T83">
            <v>1.2</v>
          </cell>
          <cell r="U83">
            <v>1.1000000000000001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1.1000000000000001</v>
          </cell>
          <cell r="AB83">
            <v>0</v>
          </cell>
        </row>
        <row r="84">
          <cell r="A84">
            <v>24442</v>
          </cell>
          <cell r="B84">
            <v>8.5</v>
          </cell>
          <cell r="C84">
            <v>8.9</v>
          </cell>
          <cell r="D84">
            <v>8.8000000000000007</v>
          </cell>
          <cell r="E84">
            <v>8.6999999999999993</v>
          </cell>
          <cell r="F84">
            <v>8.8000000000000007</v>
          </cell>
          <cell r="G84">
            <v>9</v>
          </cell>
          <cell r="I84">
            <v>9</v>
          </cell>
          <cell r="J84">
            <v>8.6999999999999993</v>
          </cell>
          <cell r="K84">
            <v>1.2</v>
          </cell>
          <cell r="L84">
            <v>1.1000000000000001</v>
          </cell>
          <cell r="M84">
            <v>3.5</v>
          </cell>
          <cell r="N84">
            <v>3.6</v>
          </cell>
          <cell r="O84">
            <v>4.8</v>
          </cell>
          <cell r="P84">
            <v>0</v>
          </cell>
          <cell r="R84">
            <v>1.1000000000000001</v>
          </cell>
          <cell r="S84">
            <v>2.4</v>
          </cell>
          <cell r="T84">
            <v>0</v>
          </cell>
          <cell r="U84">
            <v>0</v>
          </cell>
          <cell r="V84">
            <v>1.1000000000000001</v>
          </cell>
          <cell r="W84">
            <v>1.2</v>
          </cell>
          <cell r="X84">
            <v>1.1000000000000001</v>
          </cell>
          <cell r="Y84">
            <v>0</v>
          </cell>
          <cell r="AA84">
            <v>0</v>
          </cell>
          <cell r="AB84">
            <v>1.2</v>
          </cell>
        </row>
        <row r="85">
          <cell r="A85">
            <v>24532</v>
          </cell>
          <cell r="B85">
            <v>8.6</v>
          </cell>
          <cell r="C85">
            <v>9</v>
          </cell>
          <cell r="D85">
            <v>8.8000000000000007</v>
          </cell>
          <cell r="E85">
            <v>8.6999999999999993</v>
          </cell>
          <cell r="F85">
            <v>8.9</v>
          </cell>
          <cell r="G85">
            <v>9.1999999999999993</v>
          </cell>
          <cell r="I85">
            <v>9.1</v>
          </cell>
          <cell r="J85">
            <v>8.8000000000000007</v>
          </cell>
          <cell r="K85">
            <v>2.4</v>
          </cell>
          <cell r="L85">
            <v>2.2999999999999998</v>
          </cell>
          <cell r="M85">
            <v>2.2999999999999998</v>
          </cell>
          <cell r="N85">
            <v>3.6</v>
          </cell>
          <cell r="O85">
            <v>4.7</v>
          </cell>
          <cell r="P85">
            <v>3.4</v>
          </cell>
          <cell r="R85">
            <v>2.2000000000000002</v>
          </cell>
          <cell r="S85">
            <v>2.2999999999999998</v>
          </cell>
          <cell r="T85">
            <v>1.2</v>
          </cell>
          <cell r="U85">
            <v>1.1000000000000001</v>
          </cell>
          <cell r="V85">
            <v>0</v>
          </cell>
          <cell r="W85">
            <v>0</v>
          </cell>
          <cell r="X85">
            <v>1.1000000000000001</v>
          </cell>
          <cell r="Y85">
            <v>2.2000000000000002</v>
          </cell>
          <cell r="AA85">
            <v>1.1000000000000001</v>
          </cell>
          <cell r="AB85">
            <v>1.1000000000000001</v>
          </cell>
        </row>
        <row r="86">
          <cell r="A86">
            <v>24624</v>
          </cell>
          <cell r="B86">
            <v>8.6999999999999993</v>
          </cell>
          <cell r="C86">
            <v>9.1999999999999993</v>
          </cell>
          <cell r="D86">
            <v>8.9</v>
          </cell>
          <cell r="E86">
            <v>8.8000000000000007</v>
          </cell>
          <cell r="F86">
            <v>9</v>
          </cell>
          <cell r="G86">
            <v>9.3000000000000007</v>
          </cell>
          <cell r="I86">
            <v>9.1999999999999993</v>
          </cell>
          <cell r="J86">
            <v>8.9</v>
          </cell>
          <cell r="K86">
            <v>3.6</v>
          </cell>
          <cell r="L86">
            <v>4.5</v>
          </cell>
          <cell r="M86">
            <v>2.2999999999999998</v>
          </cell>
          <cell r="N86">
            <v>2.2999999999999998</v>
          </cell>
          <cell r="O86">
            <v>3.4</v>
          </cell>
          <cell r="P86">
            <v>3.3</v>
          </cell>
          <cell r="R86">
            <v>3.4</v>
          </cell>
          <cell r="S86">
            <v>3.5</v>
          </cell>
          <cell r="T86">
            <v>1.2</v>
          </cell>
          <cell r="U86">
            <v>2.2000000000000002</v>
          </cell>
          <cell r="V86">
            <v>1.1000000000000001</v>
          </cell>
          <cell r="W86">
            <v>1.1000000000000001</v>
          </cell>
          <cell r="X86">
            <v>1.1000000000000001</v>
          </cell>
          <cell r="Y86">
            <v>1.1000000000000001</v>
          </cell>
          <cell r="AA86">
            <v>1.1000000000000001</v>
          </cell>
          <cell r="AB86">
            <v>1.1000000000000001</v>
          </cell>
        </row>
        <row r="87">
          <cell r="A87">
            <v>24716</v>
          </cell>
          <cell r="B87">
            <v>8.8000000000000007</v>
          </cell>
          <cell r="C87">
            <v>9.3000000000000007</v>
          </cell>
          <cell r="D87">
            <v>9</v>
          </cell>
          <cell r="E87">
            <v>8.9</v>
          </cell>
          <cell r="F87">
            <v>9</v>
          </cell>
          <cell r="G87">
            <v>9.5</v>
          </cell>
          <cell r="I87">
            <v>9.3000000000000007</v>
          </cell>
          <cell r="J87">
            <v>9</v>
          </cell>
          <cell r="K87">
            <v>3.5</v>
          </cell>
          <cell r="L87">
            <v>4.5</v>
          </cell>
          <cell r="M87">
            <v>3.4</v>
          </cell>
          <cell r="N87">
            <v>3.5</v>
          </cell>
          <cell r="O87">
            <v>3.4</v>
          </cell>
          <cell r="P87">
            <v>5.6</v>
          </cell>
          <cell r="R87">
            <v>3.3</v>
          </cell>
          <cell r="S87">
            <v>4.7</v>
          </cell>
          <cell r="T87">
            <v>1.1000000000000001</v>
          </cell>
          <cell r="U87">
            <v>1.1000000000000001</v>
          </cell>
          <cell r="V87">
            <v>1.1000000000000001</v>
          </cell>
          <cell r="W87">
            <v>1.1000000000000001</v>
          </cell>
          <cell r="X87">
            <v>0</v>
          </cell>
          <cell r="Y87">
            <v>2.2000000000000002</v>
          </cell>
          <cell r="AA87">
            <v>1.1000000000000001</v>
          </cell>
          <cell r="AB87">
            <v>1.1000000000000001</v>
          </cell>
        </row>
        <row r="88">
          <cell r="A88">
            <v>24807</v>
          </cell>
          <cell r="B88">
            <v>8.8000000000000007</v>
          </cell>
          <cell r="C88">
            <v>9.3000000000000007</v>
          </cell>
          <cell r="D88">
            <v>9</v>
          </cell>
          <cell r="E88">
            <v>8.9</v>
          </cell>
          <cell r="F88">
            <v>9.1</v>
          </cell>
          <cell r="G88">
            <v>9.6</v>
          </cell>
          <cell r="I88">
            <v>9.3000000000000007</v>
          </cell>
          <cell r="J88">
            <v>9</v>
          </cell>
          <cell r="K88">
            <v>3.5</v>
          </cell>
          <cell r="L88">
            <v>4.5</v>
          </cell>
          <cell r="M88">
            <v>2.2999999999999998</v>
          </cell>
          <cell r="N88">
            <v>2.2999999999999998</v>
          </cell>
          <cell r="O88">
            <v>3.4</v>
          </cell>
          <cell r="P88">
            <v>6.7</v>
          </cell>
          <cell r="R88">
            <v>3.3</v>
          </cell>
          <cell r="S88">
            <v>3.4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1.1000000000000001</v>
          </cell>
          <cell r="Y88">
            <v>1.1000000000000001</v>
          </cell>
          <cell r="AA88">
            <v>0</v>
          </cell>
          <cell r="AB88">
            <v>0</v>
          </cell>
        </row>
        <row r="89">
          <cell r="A89">
            <v>24898</v>
          </cell>
          <cell r="B89">
            <v>8.9</v>
          </cell>
          <cell r="C89">
            <v>9.3000000000000007</v>
          </cell>
          <cell r="D89">
            <v>9.1</v>
          </cell>
          <cell r="E89">
            <v>8.9</v>
          </cell>
          <cell r="F89">
            <v>9.1</v>
          </cell>
          <cell r="G89">
            <v>9.5</v>
          </cell>
          <cell r="I89">
            <v>9.3000000000000007</v>
          </cell>
          <cell r="J89">
            <v>9.1</v>
          </cell>
          <cell r="K89">
            <v>3.5</v>
          </cell>
          <cell r="L89">
            <v>3.3</v>
          </cell>
          <cell r="M89">
            <v>3.4</v>
          </cell>
          <cell r="N89">
            <v>2.2999999999999998</v>
          </cell>
          <cell r="O89">
            <v>2.2000000000000002</v>
          </cell>
          <cell r="P89">
            <v>3.3</v>
          </cell>
          <cell r="R89">
            <v>2.2000000000000002</v>
          </cell>
          <cell r="S89">
            <v>3.4</v>
          </cell>
          <cell r="T89">
            <v>1.1000000000000001</v>
          </cell>
          <cell r="U89">
            <v>0</v>
          </cell>
          <cell r="V89">
            <v>1.1000000000000001</v>
          </cell>
          <cell r="W89">
            <v>0</v>
          </cell>
          <cell r="X89">
            <v>0</v>
          </cell>
          <cell r="Y89">
            <v>-1</v>
          </cell>
          <cell r="AA89">
            <v>0</v>
          </cell>
          <cell r="AB89">
            <v>1.1000000000000001</v>
          </cell>
        </row>
        <row r="90">
          <cell r="A90">
            <v>24990</v>
          </cell>
          <cell r="B90">
            <v>8.9</v>
          </cell>
          <cell r="C90">
            <v>9.4</v>
          </cell>
          <cell r="D90">
            <v>9.1</v>
          </cell>
          <cell r="E90">
            <v>9</v>
          </cell>
          <cell r="F90">
            <v>9.1999999999999993</v>
          </cell>
          <cell r="G90">
            <v>9.5</v>
          </cell>
          <cell r="I90">
            <v>9.4</v>
          </cell>
          <cell r="J90">
            <v>9.1</v>
          </cell>
          <cell r="K90">
            <v>2.2999999999999998</v>
          </cell>
          <cell r="L90">
            <v>2.2000000000000002</v>
          </cell>
          <cell r="M90">
            <v>2.2000000000000002</v>
          </cell>
          <cell r="N90">
            <v>2.2999999999999998</v>
          </cell>
          <cell r="O90">
            <v>2.2000000000000002</v>
          </cell>
          <cell r="P90">
            <v>2.2000000000000002</v>
          </cell>
          <cell r="R90">
            <v>2.2000000000000002</v>
          </cell>
          <cell r="S90">
            <v>2.2000000000000002</v>
          </cell>
          <cell r="T90">
            <v>0</v>
          </cell>
          <cell r="U90">
            <v>1.1000000000000001</v>
          </cell>
          <cell r="V90">
            <v>0</v>
          </cell>
          <cell r="W90">
            <v>1.1000000000000001</v>
          </cell>
          <cell r="X90">
            <v>1.1000000000000001</v>
          </cell>
          <cell r="Y90">
            <v>0</v>
          </cell>
          <cell r="AA90">
            <v>1.1000000000000001</v>
          </cell>
          <cell r="AB90">
            <v>0</v>
          </cell>
        </row>
        <row r="91">
          <cell r="A91">
            <v>25082</v>
          </cell>
          <cell r="B91">
            <v>8.9</v>
          </cell>
          <cell r="C91">
            <v>9.4</v>
          </cell>
          <cell r="D91">
            <v>9.1999999999999993</v>
          </cell>
          <cell r="E91">
            <v>9</v>
          </cell>
          <cell r="F91">
            <v>9.1999999999999993</v>
          </cell>
          <cell r="G91">
            <v>9.6</v>
          </cell>
          <cell r="I91">
            <v>9.4</v>
          </cell>
          <cell r="J91">
            <v>9.1999999999999993</v>
          </cell>
          <cell r="K91">
            <v>1.1000000000000001</v>
          </cell>
          <cell r="L91">
            <v>1.1000000000000001</v>
          </cell>
          <cell r="M91">
            <v>2.2000000000000002</v>
          </cell>
          <cell r="N91">
            <v>1.1000000000000001</v>
          </cell>
          <cell r="O91">
            <v>2.2000000000000002</v>
          </cell>
          <cell r="P91">
            <v>1.1000000000000001</v>
          </cell>
          <cell r="R91">
            <v>1.1000000000000001</v>
          </cell>
          <cell r="S91">
            <v>2.2000000000000002</v>
          </cell>
          <cell r="T91">
            <v>0</v>
          </cell>
          <cell r="U91">
            <v>0</v>
          </cell>
          <cell r="V91">
            <v>1.1000000000000001</v>
          </cell>
          <cell r="W91">
            <v>0</v>
          </cell>
          <cell r="X91">
            <v>0</v>
          </cell>
          <cell r="Y91">
            <v>1.1000000000000001</v>
          </cell>
          <cell r="AA91">
            <v>0</v>
          </cell>
          <cell r="AB91">
            <v>1.1000000000000001</v>
          </cell>
        </row>
        <row r="92">
          <cell r="A92">
            <v>25173</v>
          </cell>
          <cell r="B92">
            <v>9.1</v>
          </cell>
          <cell r="C92">
            <v>9.5</v>
          </cell>
          <cell r="D92">
            <v>9.1999999999999993</v>
          </cell>
          <cell r="E92">
            <v>9.1</v>
          </cell>
          <cell r="F92">
            <v>9.1999999999999993</v>
          </cell>
          <cell r="G92">
            <v>9.6999999999999993</v>
          </cell>
          <cell r="I92">
            <v>9.4</v>
          </cell>
          <cell r="J92">
            <v>9.1999999999999993</v>
          </cell>
          <cell r="K92">
            <v>3.4</v>
          </cell>
          <cell r="L92">
            <v>2.2000000000000002</v>
          </cell>
          <cell r="M92">
            <v>2.2000000000000002</v>
          </cell>
          <cell r="N92">
            <v>2.2000000000000002</v>
          </cell>
          <cell r="O92">
            <v>1.1000000000000001</v>
          </cell>
          <cell r="P92">
            <v>1</v>
          </cell>
          <cell r="R92">
            <v>1.1000000000000001</v>
          </cell>
          <cell r="S92">
            <v>2.2000000000000002</v>
          </cell>
          <cell r="T92">
            <v>2.2000000000000002</v>
          </cell>
          <cell r="U92">
            <v>1.1000000000000001</v>
          </cell>
          <cell r="V92">
            <v>0</v>
          </cell>
          <cell r="W92">
            <v>1.1000000000000001</v>
          </cell>
          <cell r="X92">
            <v>0</v>
          </cell>
          <cell r="Y92">
            <v>1</v>
          </cell>
          <cell r="AA92">
            <v>0</v>
          </cell>
          <cell r="AB92">
            <v>0</v>
          </cell>
        </row>
        <row r="93">
          <cell r="A93">
            <v>25263</v>
          </cell>
          <cell r="B93">
            <v>9.1999999999999993</v>
          </cell>
          <cell r="C93">
            <v>9.5</v>
          </cell>
          <cell r="D93">
            <v>9.3000000000000007</v>
          </cell>
          <cell r="E93">
            <v>9.1999999999999993</v>
          </cell>
          <cell r="F93">
            <v>9.4</v>
          </cell>
          <cell r="G93">
            <v>9.6999999999999993</v>
          </cell>
          <cell r="I93">
            <v>9.5</v>
          </cell>
          <cell r="J93">
            <v>9.4</v>
          </cell>
          <cell r="K93">
            <v>3.4</v>
          </cell>
          <cell r="L93">
            <v>2.2000000000000002</v>
          </cell>
          <cell r="M93">
            <v>2.2000000000000002</v>
          </cell>
          <cell r="N93">
            <v>3.4</v>
          </cell>
          <cell r="O93">
            <v>3.3</v>
          </cell>
          <cell r="P93">
            <v>2.1</v>
          </cell>
          <cell r="R93">
            <v>2.2000000000000002</v>
          </cell>
          <cell r="S93">
            <v>3.3</v>
          </cell>
          <cell r="T93">
            <v>1.1000000000000001</v>
          </cell>
          <cell r="U93">
            <v>0</v>
          </cell>
          <cell r="V93">
            <v>1.1000000000000001</v>
          </cell>
          <cell r="W93">
            <v>1.1000000000000001</v>
          </cell>
          <cell r="X93">
            <v>2.2000000000000002</v>
          </cell>
          <cell r="Y93">
            <v>0</v>
          </cell>
          <cell r="AA93">
            <v>1.1000000000000001</v>
          </cell>
          <cell r="AB93">
            <v>2.2000000000000002</v>
          </cell>
        </row>
        <row r="94">
          <cell r="A94">
            <v>25355</v>
          </cell>
          <cell r="B94">
            <v>9.1999999999999993</v>
          </cell>
          <cell r="C94">
            <v>9.6</v>
          </cell>
          <cell r="D94">
            <v>9.4</v>
          </cell>
          <cell r="E94">
            <v>9.1999999999999993</v>
          </cell>
          <cell r="F94">
            <v>9.5</v>
          </cell>
          <cell r="G94">
            <v>9.8000000000000007</v>
          </cell>
          <cell r="I94">
            <v>9.5</v>
          </cell>
          <cell r="J94">
            <v>9.4</v>
          </cell>
          <cell r="K94">
            <v>3.4</v>
          </cell>
          <cell r="L94">
            <v>2.1</v>
          </cell>
          <cell r="M94">
            <v>3.3</v>
          </cell>
          <cell r="N94">
            <v>2.2000000000000002</v>
          </cell>
          <cell r="O94">
            <v>3.3</v>
          </cell>
          <cell r="P94">
            <v>3.2</v>
          </cell>
          <cell r="R94">
            <v>1.1000000000000001</v>
          </cell>
          <cell r="S94">
            <v>3.3</v>
          </cell>
          <cell r="T94">
            <v>0</v>
          </cell>
          <cell r="U94">
            <v>1.1000000000000001</v>
          </cell>
          <cell r="V94">
            <v>1.1000000000000001</v>
          </cell>
          <cell r="W94">
            <v>0</v>
          </cell>
          <cell r="X94">
            <v>1.1000000000000001</v>
          </cell>
          <cell r="Y94">
            <v>1</v>
          </cell>
          <cell r="AA94">
            <v>0</v>
          </cell>
          <cell r="AB94">
            <v>0</v>
          </cell>
        </row>
        <row r="95">
          <cell r="A95">
            <v>25447</v>
          </cell>
          <cell r="B95">
            <v>9.3000000000000007</v>
          </cell>
          <cell r="C95">
            <v>9.6999999999999993</v>
          </cell>
          <cell r="D95">
            <v>9.4</v>
          </cell>
          <cell r="E95">
            <v>9.3000000000000007</v>
          </cell>
          <cell r="F95">
            <v>9.5</v>
          </cell>
          <cell r="G95">
            <v>9.8000000000000007</v>
          </cell>
          <cell r="I95">
            <v>9.6</v>
          </cell>
          <cell r="J95">
            <v>9.5</v>
          </cell>
          <cell r="K95">
            <v>4.5</v>
          </cell>
          <cell r="L95">
            <v>3.2</v>
          </cell>
          <cell r="M95">
            <v>2.2000000000000002</v>
          </cell>
          <cell r="N95">
            <v>3.3</v>
          </cell>
          <cell r="O95">
            <v>3.3</v>
          </cell>
          <cell r="P95">
            <v>2.1</v>
          </cell>
          <cell r="R95">
            <v>2.1</v>
          </cell>
          <cell r="S95">
            <v>3.3</v>
          </cell>
          <cell r="T95">
            <v>1.1000000000000001</v>
          </cell>
          <cell r="U95">
            <v>1</v>
          </cell>
          <cell r="V95">
            <v>0</v>
          </cell>
          <cell r="W95">
            <v>1.1000000000000001</v>
          </cell>
          <cell r="X95">
            <v>0</v>
          </cell>
          <cell r="Y95">
            <v>0</v>
          </cell>
          <cell r="AA95">
            <v>1.1000000000000001</v>
          </cell>
          <cell r="AB95">
            <v>1.1000000000000001</v>
          </cell>
        </row>
        <row r="96">
          <cell r="A96">
            <v>25538</v>
          </cell>
          <cell r="B96">
            <v>9.4</v>
          </cell>
          <cell r="C96">
            <v>9.6999999999999993</v>
          </cell>
          <cell r="D96">
            <v>9.5</v>
          </cell>
          <cell r="E96">
            <v>9.3000000000000007</v>
          </cell>
          <cell r="F96">
            <v>9.6</v>
          </cell>
          <cell r="G96">
            <v>9.9</v>
          </cell>
          <cell r="I96">
            <v>9.6999999999999993</v>
          </cell>
          <cell r="J96">
            <v>9.5</v>
          </cell>
          <cell r="K96">
            <v>3.3</v>
          </cell>
          <cell r="L96">
            <v>2.1</v>
          </cell>
          <cell r="M96">
            <v>3.3</v>
          </cell>
          <cell r="N96">
            <v>2.2000000000000002</v>
          </cell>
          <cell r="O96">
            <v>4.3</v>
          </cell>
          <cell r="P96">
            <v>2.1</v>
          </cell>
          <cell r="R96">
            <v>3.2</v>
          </cell>
          <cell r="S96">
            <v>3.3</v>
          </cell>
          <cell r="T96">
            <v>1.1000000000000001</v>
          </cell>
          <cell r="U96">
            <v>0</v>
          </cell>
          <cell r="V96">
            <v>1.1000000000000001</v>
          </cell>
          <cell r="W96">
            <v>0</v>
          </cell>
          <cell r="X96">
            <v>1.1000000000000001</v>
          </cell>
          <cell r="Y96">
            <v>1</v>
          </cell>
          <cell r="AA96">
            <v>1</v>
          </cell>
          <cell r="AB96">
            <v>0</v>
          </cell>
        </row>
        <row r="97">
          <cell r="A97">
            <v>25628</v>
          </cell>
          <cell r="B97">
            <v>9.5</v>
          </cell>
          <cell r="C97">
            <v>9.8000000000000007</v>
          </cell>
          <cell r="D97">
            <v>9.6</v>
          </cell>
          <cell r="E97">
            <v>9.4</v>
          </cell>
          <cell r="F97">
            <v>9.6999999999999993</v>
          </cell>
          <cell r="G97">
            <v>9.9</v>
          </cell>
          <cell r="I97">
            <v>9.8000000000000007</v>
          </cell>
          <cell r="J97">
            <v>9.6</v>
          </cell>
          <cell r="K97">
            <v>3.3</v>
          </cell>
          <cell r="L97">
            <v>3.2</v>
          </cell>
          <cell r="M97">
            <v>3.2</v>
          </cell>
          <cell r="N97">
            <v>2.2000000000000002</v>
          </cell>
          <cell r="O97">
            <v>3.2</v>
          </cell>
          <cell r="P97">
            <v>2.1</v>
          </cell>
          <cell r="R97">
            <v>3.2</v>
          </cell>
          <cell r="S97">
            <v>2.1</v>
          </cell>
          <cell r="T97">
            <v>1.1000000000000001</v>
          </cell>
          <cell r="U97">
            <v>1</v>
          </cell>
          <cell r="V97">
            <v>1.1000000000000001</v>
          </cell>
          <cell r="W97">
            <v>1.1000000000000001</v>
          </cell>
          <cell r="X97">
            <v>1</v>
          </cell>
          <cell r="Y97">
            <v>0</v>
          </cell>
          <cell r="AA97">
            <v>1</v>
          </cell>
          <cell r="AB97">
            <v>1.1000000000000001</v>
          </cell>
        </row>
        <row r="98">
          <cell r="A98">
            <v>25720</v>
          </cell>
          <cell r="B98">
            <v>9.6999999999999993</v>
          </cell>
          <cell r="C98">
            <v>9.9</v>
          </cell>
          <cell r="D98">
            <v>9.6</v>
          </cell>
          <cell r="E98">
            <v>9.5</v>
          </cell>
          <cell r="F98">
            <v>9.9</v>
          </cell>
          <cell r="G98">
            <v>10</v>
          </cell>
          <cell r="I98">
            <v>9.9</v>
          </cell>
          <cell r="J98">
            <v>9.6999999999999993</v>
          </cell>
          <cell r="K98">
            <v>5.4</v>
          </cell>
          <cell r="L98">
            <v>3.1</v>
          </cell>
          <cell r="M98">
            <v>2.1</v>
          </cell>
          <cell r="N98">
            <v>3.3</v>
          </cell>
          <cell r="O98">
            <v>4.2</v>
          </cell>
          <cell r="P98">
            <v>2</v>
          </cell>
          <cell r="R98">
            <v>4.2</v>
          </cell>
          <cell r="S98">
            <v>3.2</v>
          </cell>
          <cell r="T98">
            <v>2.1</v>
          </cell>
          <cell r="U98">
            <v>1</v>
          </cell>
          <cell r="V98">
            <v>0</v>
          </cell>
          <cell r="W98">
            <v>1.1000000000000001</v>
          </cell>
          <cell r="X98">
            <v>2.1</v>
          </cell>
          <cell r="Y98">
            <v>1</v>
          </cell>
          <cell r="AA98">
            <v>1</v>
          </cell>
          <cell r="AB98">
            <v>1</v>
          </cell>
        </row>
        <row r="99">
          <cell r="A99">
            <v>25812</v>
          </cell>
          <cell r="B99">
            <v>9.6999999999999993</v>
          </cell>
          <cell r="C99">
            <v>9.9</v>
          </cell>
          <cell r="D99">
            <v>9.6999999999999993</v>
          </cell>
          <cell r="E99">
            <v>9.5</v>
          </cell>
          <cell r="F99">
            <v>9.9</v>
          </cell>
          <cell r="G99">
            <v>10</v>
          </cell>
          <cell r="I99">
            <v>10</v>
          </cell>
          <cell r="J99">
            <v>9.8000000000000007</v>
          </cell>
          <cell r="K99">
            <v>4.3</v>
          </cell>
          <cell r="L99">
            <v>2.1</v>
          </cell>
          <cell r="M99">
            <v>3.2</v>
          </cell>
          <cell r="N99">
            <v>2.2000000000000002</v>
          </cell>
          <cell r="O99">
            <v>4.2</v>
          </cell>
          <cell r="P99">
            <v>2</v>
          </cell>
          <cell r="R99">
            <v>4.2</v>
          </cell>
          <cell r="S99">
            <v>3.2</v>
          </cell>
          <cell r="T99">
            <v>0</v>
          </cell>
          <cell r="U99">
            <v>0</v>
          </cell>
          <cell r="V99">
            <v>1</v>
          </cell>
          <cell r="W99">
            <v>0</v>
          </cell>
          <cell r="X99">
            <v>0</v>
          </cell>
          <cell r="Y99">
            <v>0</v>
          </cell>
          <cell r="AA99">
            <v>1</v>
          </cell>
          <cell r="AB99">
            <v>1</v>
          </cell>
        </row>
        <row r="100">
          <cell r="A100">
            <v>25903</v>
          </cell>
          <cell r="B100">
            <v>9.9</v>
          </cell>
          <cell r="C100">
            <v>10.1</v>
          </cell>
          <cell r="D100">
            <v>10</v>
          </cell>
          <cell r="E100">
            <v>9.6999999999999993</v>
          </cell>
          <cell r="F100">
            <v>10</v>
          </cell>
          <cell r="G100">
            <v>10.3</v>
          </cell>
          <cell r="I100">
            <v>10.3</v>
          </cell>
          <cell r="J100">
            <v>10</v>
          </cell>
          <cell r="K100">
            <v>5.3</v>
          </cell>
          <cell r="L100">
            <v>4.0999999999999996</v>
          </cell>
          <cell r="M100">
            <v>5.3</v>
          </cell>
          <cell r="N100">
            <v>4.3</v>
          </cell>
          <cell r="O100">
            <v>4.2</v>
          </cell>
          <cell r="P100">
            <v>4</v>
          </cell>
          <cell r="R100">
            <v>6.2</v>
          </cell>
          <cell r="S100">
            <v>5.3</v>
          </cell>
          <cell r="T100">
            <v>2.1</v>
          </cell>
          <cell r="U100">
            <v>2</v>
          </cell>
          <cell r="V100">
            <v>3.1</v>
          </cell>
          <cell r="W100">
            <v>2.1</v>
          </cell>
          <cell r="X100">
            <v>1</v>
          </cell>
          <cell r="Y100">
            <v>3</v>
          </cell>
          <cell r="AA100">
            <v>3</v>
          </cell>
          <cell r="AB100">
            <v>2</v>
          </cell>
        </row>
        <row r="101">
          <cell r="A101">
            <v>25993</v>
          </cell>
          <cell r="B101">
            <v>10.1</v>
          </cell>
          <cell r="C101">
            <v>10.199999999999999</v>
          </cell>
          <cell r="D101">
            <v>10.1</v>
          </cell>
          <cell r="E101">
            <v>9.8000000000000007</v>
          </cell>
          <cell r="F101">
            <v>10.1</v>
          </cell>
          <cell r="G101">
            <v>10.3</v>
          </cell>
          <cell r="I101">
            <v>10.3</v>
          </cell>
          <cell r="J101">
            <v>10.1</v>
          </cell>
          <cell r="K101">
            <v>6.3</v>
          </cell>
          <cell r="L101">
            <v>4.0999999999999996</v>
          </cell>
          <cell r="M101">
            <v>5.2</v>
          </cell>
          <cell r="N101">
            <v>4.3</v>
          </cell>
          <cell r="O101">
            <v>4.0999999999999996</v>
          </cell>
          <cell r="P101">
            <v>4</v>
          </cell>
          <cell r="R101">
            <v>5.0999999999999996</v>
          </cell>
          <cell r="S101">
            <v>5.2</v>
          </cell>
          <cell r="T101">
            <v>2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0</v>
          </cell>
          <cell r="AA101">
            <v>0</v>
          </cell>
          <cell r="AB101">
            <v>1</v>
          </cell>
        </row>
        <row r="102">
          <cell r="A102">
            <v>26085</v>
          </cell>
          <cell r="B102">
            <v>10.3</v>
          </cell>
          <cell r="C102">
            <v>10.3</v>
          </cell>
          <cell r="D102">
            <v>10.3</v>
          </cell>
          <cell r="E102">
            <v>10</v>
          </cell>
          <cell r="F102">
            <v>10.3</v>
          </cell>
          <cell r="G102">
            <v>10.5</v>
          </cell>
          <cell r="I102">
            <v>10.5</v>
          </cell>
          <cell r="J102">
            <v>10.199999999999999</v>
          </cell>
          <cell r="K102">
            <v>6.2</v>
          </cell>
          <cell r="L102">
            <v>4</v>
          </cell>
          <cell r="M102">
            <v>7.3</v>
          </cell>
          <cell r="N102">
            <v>5.3</v>
          </cell>
          <cell r="O102">
            <v>4</v>
          </cell>
          <cell r="P102">
            <v>5</v>
          </cell>
          <cell r="R102">
            <v>6.1</v>
          </cell>
          <cell r="S102">
            <v>5.2</v>
          </cell>
          <cell r="T102">
            <v>2</v>
          </cell>
          <cell r="U102">
            <v>1</v>
          </cell>
          <cell r="V102">
            <v>2</v>
          </cell>
          <cell r="W102">
            <v>2</v>
          </cell>
          <cell r="X102">
            <v>2</v>
          </cell>
          <cell r="Y102">
            <v>1.9</v>
          </cell>
          <cell r="AA102">
            <v>1.9</v>
          </cell>
          <cell r="AB102">
            <v>1</v>
          </cell>
        </row>
        <row r="103">
          <cell r="A103">
            <v>26177</v>
          </cell>
          <cell r="B103">
            <v>10.6</v>
          </cell>
          <cell r="C103">
            <v>10.5</v>
          </cell>
          <cell r="D103">
            <v>10.4</v>
          </cell>
          <cell r="E103">
            <v>10.1</v>
          </cell>
          <cell r="F103">
            <v>10.4</v>
          </cell>
          <cell r="G103">
            <v>10.7</v>
          </cell>
          <cell r="I103">
            <v>10.7</v>
          </cell>
          <cell r="J103">
            <v>10.5</v>
          </cell>
          <cell r="K103">
            <v>9.3000000000000007</v>
          </cell>
          <cell r="L103">
            <v>6.1</v>
          </cell>
          <cell r="M103">
            <v>7.2</v>
          </cell>
          <cell r="N103">
            <v>6.3</v>
          </cell>
          <cell r="O103">
            <v>5.0999999999999996</v>
          </cell>
          <cell r="P103">
            <v>7</v>
          </cell>
          <cell r="R103">
            <v>7</v>
          </cell>
          <cell r="S103">
            <v>7.1</v>
          </cell>
          <cell r="T103">
            <v>2.9</v>
          </cell>
          <cell r="U103">
            <v>1.9</v>
          </cell>
          <cell r="V103">
            <v>1</v>
          </cell>
          <cell r="W103">
            <v>1</v>
          </cell>
          <cell r="X103">
            <v>1</v>
          </cell>
          <cell r="Y103">
            <v>1.9</v>
          </cell>
          <cell r="AA103">
            <v>1.9</v>
          </cell>
          <cell r="AB103">
            <v>2.9</v>
          </cell>
        </row>
        <row r="104">
          <cell r="A104">
            <v>26268</v>
          </cell>
          <cell r="B104">
            <v>10.8</v>
          </cell>
          <cell r="C104">
            <v>10.7</v>
          </cell>
          <cell r="D104">
            <v>10.7</v>
          </cell>
          <cell r="E104">
            <v>10.3</v>
          </cell>
          <cell r="F104">
            <v>10.6</v>
          </cell>
          <cell r="G104">
            <v>11</v>
          </cell>
          <cell r="I104">
            <v>10.8</v>
          </cell>
          <cell r="J104">
            <v>10.7</v>
          </cell>
          <cell r="K104">
            <v>9.1</v>
          </cell>
          <cell r="L104">
            <v>5.9</v>
          </cell>
          <cell r="M104">
            <v>7</v>
          </cell>
          <cell r="N104">
            <v>6.2</v>
          </cell>
          <cell r="O104">
            <v>6</v>
          </cell>
          <cell r="P104">
            <v>6.8</v>
          </cell>
          <cell r="R104">
            <v>4.9000000000000004</v>
          </cell>
          <cell r="S104">
            <v>7</v>
          </cell>
          <cell r="T104">
            <v>1.9</v>
          </cell>
          <cell r="U104">
            <v>1.9</v>
          </cell>
          <cell r="V104">
            <v>2.9</v>
          </cell>
          <cell r="W104">
            <v>2</v>
          </cell>
          <cell r="X104">
            <v>1.9</v>
          </cell>
          <cell r="Y104">
            <v>2.8</v>
          </cell>
          <cell r="AA104">
            <v>0.9</v>
          </cell>
          <cell r="AB104">
            <v>1.9</v>
          </cell>
        </row>
        <row r="105">
          <cell r="A105">
            <v>26359</v>
          </cell>
          <cell r="B105">
            <v>10.9</v>
          </cell>
          <cell r="C105">
            <v>10.8</v>
          </cell>
          <cell r="D105">
            <v>10.8</v>
          </cell>
          <cell r="E105">
            <v>10.4</v>
          </cell>
          <cell r="F105">
            <v>10.8</v>
          </cell>
          <cell r="G105">
            <v>11.1</v>
          </cell>
          <cell r="I105">
            <v>10.9</v>
          </cell>
          <cell r="J105">
            <v>10.8</v>
          </cell>
          <cell r="K105">
            <v>7.9</v>
          </cell>
          <cell r="L105">
            <v>5.9</v>
          </cell>
          <cell r="M105">
            <v>6.9</v>
          </cell>
          <cell r="N105">
            <v>6.1</v>
          </cell>
          <cell r="O105">
            <v>6.9</v>
          </cell>
          <cell r="P105">
            <v>7.8</v>
          </cell>
          <cell r="R105">
            <v>5.8</v>
          </cell>
          <cell r="S105">
            <v>6.9</v>
          </cell>
          <cell r="T105">
            <v>0.9</v>
          </cell>
          <cell r="U105">
            <v>0.9</v>
          </cell>
          <cell r="V105">
            <v>0.9</v>
          </cell>
          <cell r="W105">
            <v>1</v>
          </cell>
          <cell r="X105">
            <v>1.9</v>
          </cell>
          <cell r="Y105">
            <v>0.9</v>
          </cell>
          <cell r="AA105">
            <v>0.9</v>
          </cell>
          <cell r="AB105">
            <v>0.9</v>
          </cell>
        </row>
        <row r="106">
          <cell r="A106">
            <v>26451</v>
          </cell>
          <cell r="B106">
            <v>11.1</v>
          </cell>
          <cell r="C106">
            <v>11</v>
          </cell>
          <cell r="D106">
            <v>10.9</v>
          </cell>
          <cell r="E106">
            <v>10.5</v>
          </cell>
          <cell r="F106">
            <v>10.9</v>
          </cell>
          <cell r="G106">
            <v>11.1</v>
          </cell>
          <cell r="I106">
            <v>11</v>
          </cell>
          <cell r="J106">
            <v>10.9</v>
          </cell>
          <cell r="K106">
            <v>7.8</v>
          </cell>
          <cell r="L106">
            <v>6.8</v>
          </cell>
          <cell r="M106">
            <v>5.8</v>
          </cell>
          <cell r="N106">
            <v>5</v>
          </cell>
          <cell r="O106">
            <v>5.8</v>
          </cell>
          <cell r="P106">
            <v>5.7</v>
          </cell>
          <cell r="R106">
            <v>4.8</v>
          </cell>
          <cell r="S106">
            <v>6.9</v>
          </cell>
          <cell r="T106">
            <v>1.8</v>
          </cell>
          <cell r="U106">
            <v>1.9</v>
          </cell>
          <cell r="V106">
            <v>0.9</v>
          </cell>
          <cell r="W106">
            <v>1</v>
          </cell>
          <cell r="X106">
            <v>0.9</v>
          </cell>
          <cell r="Y106">
            <v>0</v>
          </cell>
          <cell r="AA106">
            <v>0.9</v>
          </cell>
          <cell r="AB106">
            <v>0.9</v>
          </cell>
        </row>
        <row r="107">
          <cell r="A107">
            <v>26543</v>
          </cell>
          <cell r="B107">
            <v>11.2</v>
          </cell>
          <cell r="C107">
            <v>11.1</v>
          </cell>
          <cell r="D107">
            <v>10.9</v>
          </cell>
          <cell r="E107">
            <v>10.7</v>
          </cell>
          <cell r="F107">
            <v>11</v>
          </cell>
          <cell r="G107">
            <v>11.3</v>
          </cell>
          <cell r="I107">
            <v>11.2</v>
          </cell>
          <cell r="J107">
            <v>11.1</v>
          </cell>
          <cell r="K107">
            <v>5.7</v>
          </cell>
          <cell r="L107">
            <v>5.7</v>
          </cell>
          <cell r="M107">
            <v>4.8</v>
          </cell>
          <cell r="N107">
            <v>5.9</v>
          </cell>
          <cell r="O107">
            <v>5.8</v>
          </cell>
          <cell r="P107">
            <v>5.6</v>
          </cell>
          <cell r="R107">
            <v>4.7</v>
          </cell>
          <cell r="S107">
            <v>5.7</v>
          </cell>
          <cell r="T107">
            <v>0.9</v>
          </cell>
          <cell r="U107">
            <v>0.9</v>
          </cell>
          <cell r="V107">
            <v>0</v>
          </cell>
          <cell r="W107">
            <v>1.9</v>
          </cell>
          <cell r="X107">
            <v>0.9</v>
          </cell>
          <cell r="Y107">
            <v>1.8</v>
          </cell>
          <cell r="AA107">
            <v>1.8</v>
          </cell>
          <cell r="AB107">
            <v>1.8</v>
          </cell>
        </row>
        <row r="108">
          <cell r="A108">
            <v>26634</v>
          </cell>
          <cell r="B108">
            <v>11.3</v>
          </cell>
          <cell r="C108">
            <v>11.2</v>
          </cell>
          <cell r="D108">
            <v>11.1</v>
          </cell>
          <cell r="E108">
            <v>10.8</v>
          </cell>
          <cell r="F108">
            <v>11.1</v>
          </cell>
          <cell r="G108">
            <v>11.4</v>
          </cell>
          <cell r="I108">
            <v>11.3</v>
          </cell>
          <cell r="J108">
            <v>11.2</v>
          </cell>
          <cell r="K108">
            <v>4.5999999999999996</v>
          </cell>
          <cell r="L108">
            <v>4.7</v>
          </cell>
          <cell r="M108">
            <v>3.7</v>
          </cell>
          <cell r="N108">
            <v>4.9000000000000004</v>
          </cell>
          <cell r="O108">
            <v>4.7</v>
          </cell>
          <cell r="P108">
            <v>3.6</v>
          </cell>
          <cell r="R108">
            <v>4.5999999999999996</v>
          </cell>
          <cell r="S108">
            <v>4.7</v>
          </cell>
          <cell r="T108">
            <v>0.9</v>
          </cell>
          <cell r="U108">
            <v>0.9</v>
          </cell>
          <cell r="V108">
            <v>1.8</v>
          </cell>
          <cell r="W108">
            <v>0.9</v>
          </cell>
          <cell r="X108">
            <v>0.9</v>
          </cell>
          <cell r="Y108">
            <v>0.9</v>
          </cell>
          <cell r="AA108">
            <v>0.9</v>
          </cell>
          <cell r="AB108">
            <v>0.9</v>
          </cell>
        </row>
        <row r="109">
          <cell r="A109">
            <v>26724</v>
          </cell>
          <cell r="B109">
            <v>11.6</v>
          </cell>
          <cell r="C109">
            <v>11.5</v>
          </cell>
          <cell r="D109">
            <v>11.4</v>
          </cell>
          <cell r="E109">
            <v>11</v>
          </cell>
          <cell r="F109">
            <v>11.3</v>
          </cell>
          <cell r="G109">
            <v>11.6</v>
          </cell>
          <cell r="I109">
            <v>11.5</v>
          </cell>
          <cell r="J109">
            <v>11.4</v>
          </cell>
          <cell r="K109">
            <v>6.4</v>
          </cell>
          <cell r="L109">
            <v>6.5</v>
          </cell>
          <cell r="M109">
            <v>5.6</v>
          </cell>
          <cell r="N109">
            <v>5.8</v>
          </cell>
          <cell r="O109">
            <v>4.5999999999999996</v>
          </cell>
          <cell r="P109">
            <v>4.5</v>
          </cell>
          <cell r="R109">
            <v>5.5</v>
          </cell>
          <cell r="S109">
            <v>5.6</v>
          </cell>
          <cell r="T109">
            <v>2.7</v>
          </cell>
          <cell r="U109">
            <v>2.7</v>
          </cell>
          <cell r="V109">
            <v>2.7</v>
          </cell>
          <cell r="W109">
            <v>1.9</v>
          </cell>
          <cell r="X109">
            <v>1.8</v>
          </cell>
          <cell r="Y109">
            <v>1.8</v>
          </cell>
          <cell r="AA109">
            <v>1.8</v>
          </cell>
          <cell r="AB109">
            <v>1.8</v>
          </cell>
        </row>
        <row r="110">
          <cell r="A110">
            <v>26816</v>
          </cell>
          <cell r="B110">
            <v>11.9</v>
          </cell>
          <cell r="C110">
            <v>11.9</v>
          </cell>
          <cell r="D110">
            <v>11.7</v>
          </cell>
          <cell r="E110">
            <v>11.4</v>
          </cell>
          <cell r="F110">
            <v>11.6</v>
          </cell>
          <cell r="G110">
            <v>12</v>
          </cell>
          <cell r="I110">
            <v>11.9</v>
          </cell>
          <cell r="J110">
            <v>11.8</v>
          </cell>
          <cell r="K110">
            <v>7.2</v>
          </cell>
          <cell r="L110">
            <v>8.1999999999999993</v>
          </cell>
          <cell r="M110">
            <v>7.3</v>
          </cell>
          <cell r="N110">
            <v>8.6</v>
          </cell>
          <cell r="O110">
            <v>6.4</v>
          </cell>
          <cell r="P110">
            <v>8.1</v>
          </cell>
          <cell r="R110">
            <v>8.1999999999999993</v>
          </cell>
          <cell r="S110">
            <v>8.3000000000000007</v>
          </cell>
          <cell r="T110">
            <v>2.6</v>
          </cell>
          <cell r="U110">
            <v>3.5</v>
          </cell>
          <cell r="V110">
            <v>2.6</v>
          </cell>
          <cell r="W110">
            <v>3.6</v>
          </cell>
          <cell r="X110">
            <v>2.7</v>
          </cell>
          <cell r="Y110">
            <v>3.4</v>
          </cell>
          <cell r="AA110">
            <v>3.5</v>
          </cell>
          <cell r="AB110">
            <v>3.5</v>
          </cell>
        </row>
        <row r="111">
          <cell r="A111">
            <v>26908</v>
          </cell>
          <cell r="B111">
            <v>12.3</v>
          </cell>
          <cell r="C111">
            <v>12.3</v>
          </cell>
          <cell r="D111">
            <v>12.2</v>
          </cell>
          <cell r="E111">
            <v>11.8</v>
          </cell>
          <cell r="F111">
            <v>11.9</v>
          </cell>
          <cell r="G111">
            <v>12.3</v>
          </cell>
          <cell r="I111">
            <v>12.3</v>
          </cell>
          <cell r="J111">
            <v>12.2</v>
          </cell>
          <cell r="K111">
            <v>9.8000000000000007</v>
          </cell>
          <cell r="L111">
            <v>10.8</v>
          </cell>
          <cell r="M111">
            <v>11.9</v>
          </cell>
          <cell r="N111">
            <v>10.3</v>
          </cell>
          <cell r="O111">
            <v>8.1999999999999993</v>
          </cell>
          <cell r="P111">
            <v>8.8000000000000007</v>
          </cell>
          <cell r="R111">
            <v>9.8000000000000007</v>
          </cell>
          <cell r="S111">
            <v>9.9</v>
          </cell>
          <cell r="T111">
            <v>3.4</v>
          </cell>
          <cell r="U111">
            <v>3.4</v>
          </cell>
          <cell r="V111">
            <v>4.3</v>
          </cell>
          <cell r="W111">
            <v>3.5</v>
          </cell>
          <cell r="X111">
            <v>2.6</v>
          </cell>
          <cell r="Y111">
            <v>2.5</v>
          </cell>
          <cell r="AA111">
            <v>3.4</v>
          </cell>
          <cell r="AB111">
            <v>3.4</v>
          </cell>
        </row>
        <row r="112">
          <cell r="A112">
            <v>26999</v>
          </cell>
          <cell r="B112">
            <v>12.8</v>
          </cell>
          <cell r="C112">
            <v>12.7</v>
          </cell>
          <cell r="D112">
            <v>12.7</v>
          </cell>
          <cell r="E112">
            <v>12.3</v>
          </cell>
          <cell r="F112">
            <v>12.3</v>
          </cell>
          <cell r="G112">
            <v>12.9</v>
          </cell>
          <cell r="I112">
            <v>12.8</v>
          </cell>
          <cell r="J112">
            <v>12.6</v>
          </cell>
          <cell r="K112">
            <v>13.3</v>
          </cell>
          <cell r="L112">
            <v>13.4</v>
          </cell>
          <cell r="M112">
            <v>14.4</v>
          </cell>
          <cell r="N112">
            <v>13.9</v>
          </cell>
          <cell r="O112">
            <v>10.8</v>
          </cell>
          <cell r="P112">
            <v>13.2</v>
          </cell>
          <cell r="R112">
            <v>13.3</v>
          </cell>
          <cell r="S112">
            <v>12.5</v>
          </cell>
          <cell r="T112">
            <v>4.0999999999999996</v>
          </cell>
          <cell r="U112">
            <v>3.3</v>
          </cell>
          <cell r="V112">
            <v>4.0999999999999996</v>
          </cell>
          <cell r="W112">
            <v>4.2</v>
          </cell>
          <cell r="X112">
            <v>3.4</v>
          </cell>
          <cell r="Y112">
            <v>4.9000000000000004</v>
          </cell>
          <cell r="AA112">
            <v>4.0999999999999996</v>
          </cell>
          <cell r="AB112">
            <v>3.3</v>
          </cell>
        </row>
        <row r="113">
          <cell r="A113">
            <v>27089</v>
          </cell>
          <cell r="B113">
            <v>13.1</v>
          </cell>
          <cell r="C113">
            <v>13</v>
          </cell>
          <cell r="D113">
            <v>13</v>
          </cell>
          <cell r="E113">
            <v>12.6</v>
          </cell>
          <cell r="F113">
            <v>12.5</v>
          </cell>
          <cell r="G113">
            <v>13.1</v>
          </cell>
          <cell r="I113">
            <v>13.2</v>
          </cell>
          <cell r="J113">
            <v>13</v>
          </cell>
          <cell r="K113">
            <v>12.9</v>
          </cell>
          <cell r="L113">
            <v>13</v>
          </cell>
          <cell r="M113">
            <v>14</v>
          </cell>
          <cell r="N113">
            <v>14.5</v>
          </cell>
          <cell r="O113">
            <v>10.6</v>
          </cell>
          <cell r="P113">
            <v>12.9</v>
          </cell>
          <cell r="R113">
            <v>14.8</v>
          </cell>
          <cell r="S113">
            <v>14</v>
          </cell>
          <cell r="T113">
            <v>2.2999999999999998</v>
          </cell>
          <cell r="U113">
            <v>2.4</v>
          </cell>
          <cell r="V113">
            <v>2.4</v>
          </cell>
          <cell r="W113">
            <v>2.4</v>
          </cell>
          <cell r="X113">
            <v>1.6</v>
          </cell>
          <cell r="Y113">
            <v>1.6</v>
          </cell>
          <cell r="AA113">
            <v>3.1</v>
          </cell>
          <cell r="AB113">
            <v>3.2</v>
          </cell>
        </row>
        <row r="114">
          <cell r="A114">
            <v>27181</v>
          </cell>
          <cell r="B114">
            <v>13.6</v>
          </cell>
          <cell r="C114">
            <v>13.6</v>
          </cell>
          <cell r="D114">
            <v>13.4</v>
          </cell>
          <cell r="E114">
            <v>13.2</v>
          </cell>
          <cell r="F114">
            <v>13</v>
          </cell>
          <cell r="G114">
            <v>13.7</v>
          </cell>
          <cell r="I114">
            <v>13.6</v>
          </cell>
          <cell r="J114">
            <v>13.5</v>
          </cell>
          <cell r="K114">
            <v>14.3</v>
          </cell>
          <cell r="L114">
            <v>14.3</v>
          </cell>
          <cell r="M114">
            <v>14.5</v>
          </cell>
          <cell r="N114">
            <v>15.8</v>
          </cell>
          <cell r="O114">
            <v>12.1</v>
          </cell>
          <cell r="P114">
            <v>14.2</v>
          </cell>
          <cell r="R114">
            <v>14.3</v>
          </cell>
          <cell r="S114">
            <v>14.4</v>
          </cell>
          <cell r="T114">
            <v>3.8</v>
          </cell>
          <cell r="U114">
            <v>4.5999999999999996</v>
          </cell>
          <cell r="V114">
            <v>3.1</v>
          </cell>
          <cell r="W114">
            <v>4.8</v>
          </cell>
          <cell r="X114">
            <v>4</v>
          </cell>
          <cell r="Y114">
            <v>4.5999999999999996</v>
          </cell>
          <cell r="AA114">
            <v>3</v>
          </cell>
          <cell r="AB114">
            <v>3.8</v>
          </cell>
        </row>
        <row r="115">
          <cell r="A115">
            <v>27273</v>
          </cell>
          <cell r="B115">
            <v>14.4</v>
          </cell>
          <cell r="C115">
            <v>14.3</v>
          </cell>
          <cell r="D115">
            <v>14.2</v>
          </cell>
          <cell r="E115">
            <v>13.8</v>
          </cell>
          <cell r="F115">
            <v>13.6</v>
          </cell>
          <cell r="G115">
            <v>14.4</v>
          </cell>
          <cell r="I115">
            <v>14.3</v>
          </cell>
          <cell r="J115">
            <v>14.2</v>
          </cell>
          <cell r="K115">
            <v>17.100000000000001</v>
          </cell>
          <cell r="L115">
            <v>16.3</v>
          </cell>
          <cell r="M115">
            <v>16.399999999999999</v>
          </cell>
          <cell r="N115">
            <v>16.899999999999999</v>
          </cell>
          <cell r="O115">
            <v>14.3</v>
          </cell>
          <cell r="P115">
            <v>17.100000000000001</v>
          </cell>
          <cell r="R115">
            <v>16.3</v>
          </cell>
          <cell r="S115">
            <v>16.399999999999999</v>
          </cell>
          <cell r="T115">
            <v>5.9</v>
          </cell>
          <cell r="U115">
            <v>5.0999999999999996</v>
          </cell>
          <cell r="V115">
            <v>6</v>
          </cell>
          <cell r="W115">
            <v>4.5</v>
          </cell>
          <cell r="X115">
            <v>4.5999999999999996</v>
          </cell>
          <cell r="Y115">
            <v>5.0999999999999996</v>
          </cell>
          <cell r="AA115">
            <v>5.0999999999999996</v>
          </cell>
          <cell r="AB115">
            <v>5.2</v>
          </cell>
        </row>
        <row r="116">
          <cell r="A116">
            <v>27364</v>
          </cell>
          <cell r="B116">
            <v>14.9</v>
          </cell>
          <cell r="C116">
            <v>14.7</v>
          </cell>
          <cell r="D116">
            <v>14.6</v>
          </cell>
          <cell r="E116">
            <v>14.4</v>
          </cell>
          <cell r="F116">
            <v>14.4</v>
          </cell>
          <cell r="G116">
            <v>15.1</v>
          </cell>
          <cell r="I116">
            <v>14.8</v>
          </cell>
          <cell r="J116">
            <v>14.7</v>
          </cell>
          <cell r="K116">
            <v>16.399999999999999</v>
          </cell>
          <cell r="L116">
            <v>15.7</v>
          </cell>
          <cell r="M116">
            <v>15</v>
          </cell>
          <cell r="N116">
            <v>17.100000000000001</v>
          </cell>
          <cell r="O116">
            <v>17.100000000000001</v>
          </cell>
          <cell r="P116">
            <v>17.100000000000001</v>
          </cell>
          <cell r="R116">
            <v>15.6</v>
          </cell>
          <cell r="S116">
            <v>16.7</v>
          </cell>
          <cell r="T116">
            <v>3.5</v>
          </cell>
          <cell r="U116">
            <v>2.8</v>
          </cell>
          <cell r="V116">
            <v>2.8</v>
          </cell>
          <cell r="W116">
            <v>4.3</v>
          </cell>
          <cell r="X116">
            <v>5.9</v>
          </cell>
          <cell r="Y116">
            <v>4.9000000000000004</v>
          </cell>
          <cell r="AA116">
            <v>3.5</v>
          </cell>
          <cell r="AB116">
            <v>3.5</v>
          </cell>
        </row>
        <row r="117">
          <cell r="A117">
            <v>27454</v>
          </cell>
          <cell r="B117">
            <v>15.3</v>
          </cell>
          <cell r="C117">
            <v>15.4</v>
          </cell>
          <cell r="D117">
            <v>15</v>
          </cell>
          <cell r="E117">
            <v>15.1</v>
          </cell>
          <cell r="F117">
            <v>15</v>
          </cell>
          <cell r="G117">
            <v>15.4</v>
          </cell>
          <cell r="I117">
            <v>15.1</v>
          </cell>
          <cell r="J117">
            <v>15.3</v>
          </cell>
          <cell r="K117">
            <v>16.8</v>
          </cell>
          <cell r="L117">
            <v>18.5</v>
          </cell>
          <cell r="M117">
            <v>15.4</v>
          </cell>
          <cell r="N117">
            <v>19.8</v>
          </cell>
          <cell r="O117">
            <v>20</v>
          </cell>
          <cell r="P117">
            <v>17.600000000000001</v>
          </cell>
          <cell r="R117">
            <v>14.4</v>
          </cell>
          <cell r="S117">
            <v>17.7</v>
          </cell>
          <cell r="T117">
            <v>2.7</v>
          </cell>
          <cell r="U117">
            <v>4.8</v>
          </cell>
          <cell r="V117">
            <v>2.7</v>
          </cell>
          <cell r="W117">
            <v>4.9000000000000004</v>
          </cell>
          <cell r="X117">
            <v>4.2</v>
          </cell>
          <cell r="Y117">
            <v>2</v>
          </cell>
          <cell r="AA117">
            <v>2</v>
          </cell>
          <cell r="AB117">
            <v>4.0999999999999996</v>
          </cell>
        </row>
        <row r="118">
          <cell r="A118">
            <v>27546</v>
          </cell>
          <cell r="B118">
            <v>15.9</v>
          </cell>
          <cell r="C118">
            <v>15.9</v>
          </cell>
          <cell r="D118">
            <v>15.4</v>
          </cell>
          <cell r="E118">
            <v>15.6</v>
          </cell>
          <cell r="F118">
            <v>15.6</v>
          </cell>
          <cell r="G118">
            <v>15.9</v>
          </cell>
          <cell r="I118">
            <v>15.8</v>
          </cell>
          <cell r="J118">
            <v>15.8</v>
          </cell>
          <cell r="K118">
            <v>16.899999999999999</v>
          </cell>
          <cell r="L118">
            <v>16.899999999999999</v>
          </cell>
          <cell r="M118">
            <v>14.9</v>
          </cell>
          <cell r="N118">
            <v>18.2</v>
          </cell>
          <cell r="O118">
            <v>20</v>
          </cell>
          <cell r="P118">
            <v>16.100000000000001</v>
          </cell>
          <cell r="R118">
            <v>16.2</v>
          </cell>
          <cell r="S118">
            <v>17</v>
          </cell>
          <cell r="T118">
            <v>3.9</v>
          </cell>
          <cell r="U118">
            <v>3.2</v>
          </cell>
          <cell r="V118">
            <v>2.7</v>
          </cell>
          <cell r="W118">
            <v>3.3</v>
          </cell>
          <cell r="X118">
            <v>4</v>
          </cell>
          <cell r="Y118">
            <v>3.2</v>
          </cell>
          <cell r="AA118">
            <v>4.5999999999999996</v>
          </cell>
          <cell r="AB118">
            <v>3.3</v>
          </cell>
        </row>
        <row r="119">
          <cell r="A119">
            <v>27638</v>
          </cell>
          <cell r="B119">
            <v>16.100000000000001</v>
          </cell>
          <cell r="C119">
            <v>15.9</v>
          </cell>
          <cell r="D119">
            <v>15.7</v>
          </cell>
          <cell r="E119">
            <v>15.5</v>
          </cell>
          <cell r="F119">
            <v>15.6</v>
          </cell>
          <cell r="G119">
            <v>16.100000000000001</v>
          </cell>
          <cell r="I119">
            <v>15.7</v>
          </cell>
          <cell r="J119">
            <v>15.9</v>
          </cell>
          <cell r="K119">
            <v>11.8</v>
          </cell>
          <cell r="L119">
            <v>11.2</v>
          </cell>
          <cell r="M119">
            <v>10.6</v>
          </cell>
          <cell r="N119">
            <v>12.3</v>
          </cell>
          <cell r="O119">
            <v>14.7</v>
          </cell>
          <cell r="P119">
            <v>11.8</v>
          </cell>
          <cell r="R119">
            <v>9.8000000000000007</v>
          </cell>
          <cell r="S119">
            <v>12</v>
          </cell>
          <cell r="T119">
            <v>1.3</v>
          </cell>
          <cell r="U119">
            <v>0</v>
          </cell>
          <cell r="V119">
            <v>1.9</v>
          </cell>
          <cell r="W119">
            <v>-0.6</v>
          </cell>
          <cell r="X119">
            <v>0</v>
          </cell>
          <cell r="Y119">
            <v>1.3</v>
          </cell>
          <cell r="AA119">
            <v>-0.6</v>
          </cell>
          <cell r="AB119">
            <v>0.6</v>
          </cell>
        </row>
        <row r="120">
          <cell r="A120">
            <v>27729</v>
          </cell>
          <cell r="B120">
            <v>16.899999999999999</v>
          </cell>
          <cell r="C120">
            <v>16.899999999999999</v>
          </cell>
          <cell r="D120">
            <v>16.7</v>
          </cell>
          <cell r="E120">
            <v>16.3</v>
          </cell>
          <cell r="F120">
            <v>16.5</v>
          </cell>
          <cell r="G120">
            <v>17.3</v>
          </cell>
          <cell r="I120">
            <v>17</v>
          </cell>
          <cell r="J120">
            <v>16.8</v>
          </cell>
          <cell r="K120">
            <v>13.4</v>
          </cell>
          <cell r="L120">
            <v>15</v>
          </cell>
          <cell r="M120">
            <v>14.4</v>
          </cell>
          <cell r="N120">
            <v>13.2</v>
          </cell>
          <cell r="O120">
            <v>14.6</v>
          </cell>
          <cell r="P120">
            <v>14.6</v>
          </cell>
          <cell r="R120">
            <v>14.9</v>
          </cell>
          <cell r="S120">
            <v>14.3</v>
          </cell>
          <cell r="T120">
            <v>5</v>
          </cell>
          <cell r="U120">
            <v>6.3</v>
          </cell>
          <cell r="V120">
            <v>6.4</v>
          </cell>
          <cell r="W120">
            <v>5.2</v>
          </cell>
          <cell r="X120">
            <v>5.8</v>
          </cell>
          <cell r="Y120">
            <v>7.5</v>
          </cell>
          <cell r="AA120">
            <v>8.3000000000000007</v>
          </cell>
          <cell r="AB120">
            <v>5.7</v>
          </cell>
        </row>
        <row r="121">
          <cell r="A121">
            <v>27820</v>
          </cell>
          <cell r="B121">
            <v>17.399999999999999</v>
          </cell>
          <cell r="C121">
            <v>17.3</v>
          </cell>
          <cell r="D121">
            <v>17.100000000000001</v>
          </cell>
          <cell r="E121">
            <v>16.899999999999999</v>
          </cell>
          <cell r="F121">
            <v>17.100000000000001</v>
          </cell>
          <cell r="G121">
            <v>17.7</v>
          </cell>
          <cell r="I121">
            <v>17.399999999999999</v>
          </cell>
          <cell r="J121">
            <v>17.3</v>
          </cell>
          <cell r="K121">
            <v>13.7</v>
          </cell>
          <cell r="L121">
            <v>12.3</v>
          </cell>
          <cell r="M121">
            <v>14</v>
          </cell>
          <cell r="N121">
            <v>11.9</v>
          </cell>
          <cell r="O121">
            <v>14</v>
          </cell>
          <cell r="P121">
            <v>14.9</v>
          </cell>
          <cell r="R121">
            <v>15.2</v>
          </cell>
          <cell r="S121">
            <v>13.1</v>
          </cell>
          <cell r="T121">
            <v>3</v>
          </cell>
          <cell r="U121">
            <v>2.4</v>
          </cell>
          <cell r="V121">
            <v>2.4</v>
          </cell>
          <cell r="W121">
            <v>3.7</v>
          </cell>
          <cell r="X121">
            <v>3.6</v>
          </cell>
          <cell r="Y121">
            <v>2.2999999999999998</v>
          </cell>
          <cell r="AA121">
            <v>2.4</v>
          </cell>
          <cell r="AB121">
            <v>3</v>
          </cell>
        </row>
        <row r="122">
          <cell r="A122">
            <v>27912</v>
          </cell>
          <cell r="B122">
            <v>17.8</v>
          </cell>
          <cell r="C122">
            <v>17.8</v>
          </cell>
          <cell r="D122">
            <v>17.600000000000001</v>
          </cell>
          <cell r="E122">
            <v>17.399999999999999</v>
          </cell>
          <cell r="F122">
            <v>17.7</v>
          </cell>
          <cell r="G122">
            <v>18.3</v>
          </cell>
          <cell r="I122">
            <v>18</v>
          </cell>
          <cell r="J122">
            <v>17.7</v>
          </cell>
          <cell r="K122">
            <v>11.9</v>
          </cell>
          <cell r="L122">
            <v>11.9</v>
          </cell>
          <cell r="M122">
            <v>14.3</v>
          </cell>
          <cell r="N122">
            <v>11.5</v>
          </cell>
          <cell r="O122">
            <v>13.5</v>
          </cell>
          <cell r="P122">
            <v>15.1</v>
          </cell>
          <cell r="R122">
            <v>13.9</v>
          </cell>
          <cell r="S122">
            <v>12</v>
          </cell>
          <cell r="T122">
            <v>2.2999999999999998</v>
          </cell>
          <cell r="U122">
            <v>2.9</v>
          </cell>
          <cell r="V122">
            <v>2.9</v>
          </cell>
          <cell r="W122">
            <v>3</v>
          </cell>
          <cell r="X122">
            <v>3.5</v>
          </cell>
          <cell r="Y122">
            <v>3.4</v>
          </cell>
          <cell r="AA122">
            <v>3.4</v>
          </cell>
          <cell r="AB122">
            <v>2.2999999999999998</v>
          </cell>
        </row>
        <row r="123">
          <cell r="A123">
            <v>28004</v>
          </cell>
          <cell r="B123">
            <v>18.100000000000001</v>
          </cell>
          <cell r="C123">
            <v>18.2</v>
          </cell>
          <cell r="D123">
            <v>18</v>
          </cell>
          <cell r="E123">
            <v>17.899999999999999</v>
          </cell>
          <cell r="F123">
            <v>18.2</v>
          </cell>
          <cell r="G123">
            <v>18.7</v>
          </cell>
          <cell r="I123">
            <v>18.399999999999999</v>
          </cell>
          <cell r="J123">
            <v>18.100000000000001</v>
          </cell>
          <cell r="K123">
            <v>12.4</v>
          </cell>
          <cell r="L123">
            <v>14.5</v>
          </cell>
          <cell r="M123">
            <v>14.6</v>
          </cell>
          <cell r="N123">
            <v>15.5</v>
          </cell>
          <cell r="O123">
            <v>16.7</v>
          </cell>
          <cell r="P123">
            <v>16.100000000000001</v>
          </cell>
          <cell r="R123">
            <v>17.2</v>
          </cell>
          <cell r="S123">
            <v>13.8</v>
          </cell>
          <cell r="T123">
            <v>1.7</v>
          </cell>
          <cell r="U123">
            <v>2.2000000000000002</v>
          </cell>
          <cell r="V123">
            <v>2.2999999999999998</v>
          </cell>
          <cell r="W123">
            <v>2.9</v>
          </cell>
          <cell r="X123">
            <v>2.8</v>
          </cell>
          <cell r="Y123">
            <v>2.2000000000000002</v>
          </cell>
          <cell r="AA123">
            <v>2.2000000000000002</v>
          </cell>
          <cell r="AB123">
            <v>2.2999999999999998</v>
          </cell>
        </row>
        <row r="124">
          <cell r="A124">
            <v>28095</v>
          </cell>
          <cell r="B124">
            <v>19.100000000000001</v>
          </cell>
          <cell r="C124">
            <v>19.3</v>
          </cell>
          <cell r="D124">
            <v>19.100000000000001</v>
          </cell>
          <cell r="E124">
            <v>19.100000000000001</v>
          </cell>
          <cell r="F124">
            <v>19.3</v>
          </cell>
          <cell r="G124">
            <v>19.8</v>
          </cell>
          <cell r="I124">
            <v>19.399999999999999</v>
          </cell>
          <cell r="J124">
            <v>19.2</v>
          </cell>
          <cell r="K124">
            <v>13</v>
          </cell>
          <cell r="L124">
            <v>14.2</v>
          </cell>
          <cell r="M124">
            <v>14.4</v>
          </cell>
          <cell r="N124">
            <v>17.2</v>
          </cell>
          <cell r="O124">
            <v>17</v>
          </cell>
          <cell r="P124">
            <v>14.5</v>
          </cell>
          <cell r="R124">
            <v>14.1</v>
          </cell>
          <cell r="S124">
            <v>14.3</v>
          </cell>
          <cell r="T124">
            <v>5.5</v>
          </cell>
          <cell r="U124">
            <v>6</v>
          </cell>
          <cell r="V124">
            <v>6.1</v>
          </cell>
          <cell r="W124">
            <v>6.7</v>
          </cell>
          <cell r="X124">
            <v>6</v>
          </cell>
          <cell r="Y124">
            <v>5.9</v>
          </cell>
          <cell r="AA124">
            <v>5.4</v>
          </cell>
          <cell r="AB124">
            <v>6.1</v>
          </cell>
        </row>
        <row r="125">
          <cell r="A125">
            <v>28185</v>
          </cell>
          <cell r="B125">
            <v>19.5</v>
          </cell>
          <cell r="C125">
            <v>19.8</v>
          </cell>
          <cell r="D125">
            <v>19.5</v>
          </cell>
          <cell r="E125">
            <v>19.5</v>
          </cell>
          <cell r="F125">
            <v>19.8</v>
          </cell>
          <cell r="G125">
            <v>20.2</v>
          </cell>
          <cell r="I125">
            <v>19.7</v>
          </cell>
          <cell r="J125">
            <v>19.600000000000001</v>
          </cell>
          <cell r="K125">
            <v>12.1</v>
          </cell>
          <cell r="L125">
            <v>14.5</v>
          </cell>
          <cell r="M125">
            <v>14</v>
          </cell>
          <cell r="N125">
            <v>15.4</v>
          </cell>
          <cell r="O125">
            <v>15.8</v>
          </cell>
          <cell r="P125">
            <v>14.1</v>
          </cell>
          <cell r="R125">
            <v>13.2</v>
          </cell>
          <cell r="S125">
            <v>13.3</v>
          </cell>
          <cell r="T125">
            <v>2.1</v>
          </cell>
          <cell r="U125">
            <v>2.6</v>
          </cell>
          <cell r="V125">
            <v>2.1</v>
          </cell>
          <cell r="W125">
            <v>2.1</v>
          </cell>
          <cell r="X125">
            <v>2.6</v>
          </cell>
          <cell r="Y125">
            <v>2</v>
          </cell>
          <cell r="AA125">
            <v>1.5</v>
          </cell>
          <cell r="AB125">
            <v>2.1</v>
          </cell>
        </row>
        <row r="126">
          <cell r="A126">
            <v>28277</v>
          </cell>
          <cell r="B126">
            <v>19.899999999999999</v>
          </cell>
          <cell r="C126">
            <v>20.399999999999999</v>
          </cell>
          <cell r="D126">
            <v>19.899999999999999</v>
          </cell>
          <cell r="E126">
            <v>19.899999999999999</v>
          </cell>
          <cell r="F126">
            <v>20.2</v>
          </cell>
          <cell r="G126">
            <v>20.7</v>
          </cell>
          <cell r="I126">
            <v>20</v>
          </cell>
          <cell r="J126">
            <v>20.100000000000001</v>
          </cell>
          <cell r="K126">
            <v>11.8</v>
          </cell>
          <cell r="L126">
            <v>14.6</v>
          </cell>
          <cell r="M126">
            <v>13.1</v>
          </cell>
          <cell r="N126">
            <v>14.4</v>
          </cell>
          <cell r="O126">
            <v>14.1</v>
          </cell>
          <cell r="P126">
            <v>13.1</v>
          </cell>
          <cell r="R126">
            <v>11.1</v>
          </cell>
          <cell r="S126">
            <v>13.6</v>
          </cell>
          <cell r="T126">
            <v>2.1</v>
          </cell>
          <cell r="U126">
            <v>3</v>
          </cell>
          <cell r="V126">
            <v>2.1</v>
          </cell>
          <cell r="W126">
            <v>2.1</v>
          </cell>
          <cell r="X126">
            <v>2</v>
          </cell>
          <cell r="Y126">
            <v>2.5</v>
          </cell>
          <cell r="AA126">
            <v>1.5</v>
          </cell>
          <cell r="AB126">
            <v>2.6</v>
          </cell>
        </row>
        <row r="127">
          <cell r="A127">
            <v>28369</v>
          </cell>
          <cell r="B127">
            <v>20.3</v>
          </cell>
          <cell r="C127">
            <v>20.8</v>
          </cell>
          <cell r="D127">
            <v>20.3</v>
          </cell>
          <cell r="E127">
            <v>20.399999999999999</v>
          </cell>
          <cell r="F127">
            <v>20.7</v>
          </cell>
          <cell r="G127">
            <v>21.2</v>
          </cell>
          <cell r="I127">
            <v>20.399999999999999</v>
          </cell>
          <cell r="J127">
            <v>20.5</v>
          </cell>
          <cell r="K127">
            <v>12.2</v>
          </cell>
          <cell r="L127">
            <v>14.3</v>
          </cell>
          <cell r="M127">
            <v>12.8</v>
          </cell>
          <cell r="N127">
            <v>14</v>
          </cell>
          <cell r="O127">
            <v>13.7</v>
          </cell>
          <cell r="P127">
            <v>13.4</v>
          </cell>
          <cell r="R127">
            <v>10.9</v>
          </cell>
          <cell r="S127">
            <v>13.3</v>
          </cell>
          <cell r="T127">
            <v>2</v>
          </cell>
          <cell r="U127">
            <v>2</v>
          </cell>
          <cell r="V127">
            <v>2</v>
          </cell>
          <cell r="W127">
            <v>2.5</v>
          </cell>
          <cell r="X127">
            <v>2.5</v>
          </cell>
          <cell r="Y127">
            <v>2.4</v>
          </cell>
          <cell r="AA127">
            <v>2</v>
          </cell>
          <cell r="AB127">
            <v>2</v>
          </cell>
        </row>
        <row r="128">
          <cell r="A128">
            <v>28460</v>
          </cell>
          <cell r="B128">
            <v>20.7</v>
          </cell>
          <cell r="C128">
            <v>21.2</v>
          </cell>
          <cell r="D128">
            <v>20.7</v>
          </cell>
          <cell r="E128">
            <v>20.9</v>
          </cell>
          <cell r="F128">
            <v>21.5</v>
          </cell>
          <cell r="G128">
            <v>21.7</v>
          </cell>
          <cell r="I128">
            <v>21.1</v>
          </cell>
          <cell r="J128">
            <v>21</v>
          </cell>
          <cell r="K128">
            <v>8.4</v>
          </cell>
          <cell r="L128">
            <v>9.8000000000000007</v>
          </cell>
          <cell r="M128">
            <v>8.4</v>
          </cell>
          <cell r="N128">
            <v>9.4</v>
          </cell>
          <cell r="O128">
            <v>11.4</v>
          </cell>
          <cell r="P128">
            <v>9.6</v>
          </cell>
          <cell r="R128">
            <v>8.8000000000000007</v>
          </cell>
          <cell r="S128">
            <v>9.4</v>
          </cell>
          <cell r="T128">
            <v>2</v>
          </cell>
          <cell r="U128">
            <v>1.9</v>
          </cell>
          <cell r="V128">
            <v>2</v>
          </cell>
          <cell r="W128">
            <v>2.5</v>
          </cell>
          <cell r="X128">
            <v>3.9</v>
          </cell>
          <cell r="Y128">
            <v>2.4</v>
          </cell>
          <cell r="AA128">
            <v>3.4</v>
          </cell>
          <cell r="AB128">
            <v>2.4</v>
          </cell>
        </row>
        <row r="129">
          <cell r="A129">
            <v>28550</v>
          </cell>
          <cell r="B129">
            <v>21</v>
          </cell>
          <cell r="C129">
            <v>21.5</v>
          </cell>
          <cell r="D129">
            <v>21.1</v>
          </cell>
          <cell r="E129">
            <v>21.1</v>
          </cell>
          <cell r="F129">
            <v>21.7</v>
          </cell>
          <cell r="G129">
            <v>22</v>
          </cell>
          <cell r="I129">
            <v>21.3</v>
          </cell>
          <cell r="J129">
            <v>21.3</v>
          </cell>
          <cell r="K129">
            <v>7.7</v>
          </cell>
          <cell r="L129">
            <v>8.6</v>
          </cell>
          <cell r="M129">
            <v>8.1999999999999993</v>
          </cell>
          <cell r="N129">
            <v>8.1999999999999993</v>
          </cell>
          <cell r="O129">
            <v>9.6</v>
          </cell>
          <cell r="P129">
            <v>8.9</v>
          </cell>
          <cell r="R129">
            <v>8.1</v>
          </cell>
          <cell r="S129">
            <v>8.6999999999999993</v>
          </cell>
          <cell r="T129">
            <v>1.4</v>
          </cell>
          <cell r="U129">
            <v>1.4</v>
          </cell>
          <cell r="V129">
            <v>1.9</v>
          </cell>
          <cell r="W129">
            <v>1</v>
          </cell>
          <cell r="X129">
            <v>0.9</v>
          </cell>
          <cell r="Y129">
            <v>1.4</v>
          </cell>
          <cell r="AA129">
            <v>0.9</v>
          </cell>
          <cell r="AB129">
            <v>1.4</v>
          </cell>
        </row>
        <row r="130">
          <cell r="A130">
            <v>28642</v>
          </cell>
          <cell r="B130">
            <v>21.4</v>
          </cell>
          <cell r="C130">
            <v>22</v>
          </cell>
          <cell r="D130">
            <v>21.5</v>
          </cell>
          <cell r="E130">
            <v>21.5</v>
          </cell>
          <cell r="F130">
            <v>22.1</v>
          </cell>
          <cell r="G130">
            <v>22.4</v>
          </cell>
          <cell r="I130">
            <v>21.6</v>
          </cell>
          <cell r="J130">
            <v>21.7</v>
          </cell>
          <cell r="K130">
            <v>7.5</v>
          </cell>
          <cell r="L130">
            <v>7.8</v>
          </cell>
          <cell r="M130">
            <v>8</v>
          </cell>
          <cell r="N130">
            <v>8</v>
          </cell>
          <cell r="O130">
            <v>9.4</v>
          </cell>
          <cell r="P130">
            <v>8.1999999999999993</v>
          </cell>
          <cell r="R130">
            <v>8</v>
          </cell>
          <cell r="S130">
            <v>8</v>
          </cell>
          <cell r="T130">
            <v>1.9</v>
          </cell>
          <cell r="U130">
            <v>2.2999999999999998</v>
          </cell>
          <cell r="V130">
            <v>1.9</v>
          </cell>
          <cell r="W130">
            <v>1.9</v>
          </cell>
          <cell r="X130">
            <v>1.8</v>
          </cell>
          <cell r="Y130">
            <v>1.8</v>
          </cell>
          <cell r="AA130">
            <v>1.4</v>
          </cell>
          <cell r="AB130">
            <v>1.9</v>
          </cell>
        </row>
        <row r="131">
          <cell r="A131">
            <v>28734</v>
          </cell>
          <cell r="B131">
            <v>21.9</v>
          </cell>
          <cell r="C131">
            <v>22.4</v>
          </cell>
          <cell r="D131">
            <v>21.9</v>
          </cell>
          <cell r="E131">
            <v>22</v>
          </cell>
          <cell r="F131">
            <v>22.5</v>
          </cell>
          <cell r="G131">
            <v>22.7</v>
          </cell>
          <cell r="I131">
            <v>22.1</v>
          </cell>
          <cell r="J131">
            <v>22.1</v>
          </cell>
          <cell r="K131">
            <v>7.9</v>
          </cell>
          <cell r="L131">
            <v>7.7</v>
          </cell>
          <cell r="M131">
            <v>7.9</v>
          </cell>
          <cell r="N131">
            <v>7.8</v>
          </cell>
          <cell r="O131">
            <v>8.6999999999999993</v>
          </cell>
          <cell r="P131">
            <v>7.1</v>
          </cell>
          <cell r="R131">
            <v>8.3000000000000007</v>
          </cell>
          <cell r="S131">
            <v>7.8</v>
          </cell>
          <cell r="T131">
            <v>2.2999999999999998</v>
          </cell>
          <cell r="U131">
            <v>1.8</v>
          </cell>
          <cell r="V131">
            <v>1.9</v>
          </cell>
          <cell r="W131">
            <v>2.2999999999999998</v>
          </cell>
          <cell r="X131">
            <v>1.8</v>
          </cell>
          <cell r="Y131">
            <v>1.3</v>
          </cell>
          <cell r="AA131">
            <v>2.2999999999999998</v>
          </cell>
          <cell r="AB131">
            <v>1.8</v>
          </cell>
        </row>
        <row r="132">
          <cell r="A132">
            <v>28825</v>
          </cell>
          <cell r="B132">
            <v>22.4</v>
          </cell>
          <cell r="C132">
            <v>22.8</v>
          </cell>
          <cell r="D132">
            <v>22.6</v>
          </cell>
          <cell r="E132">
            <v>22.3</v>
          </cell>
          <cell r="F132">
            <v>23</v>
          </cell>
          <cell r="G132">
            <v>23.2</v>
          </cell>
          <cell r="I132">
            <v>22.6</v>
          </cell>
          <cell r="J132">
            <v>22.6</v>
          </cell>
          <cell r="K132">
            <v>8.1999999999999993</v>
          </cell>
          <cell r="L132">
            <v>7.5</v>
          </cell>
          <cell r="M132">
            <v>9.1999999999999993</v>
          </cell>
          <cell r="N132">
            <v>6.7</v>
          </cell>
          <cell r="O132">
            <v>7</v>
          </cell>
          <cell r="P132">
            <v>6.9</v>
          </cell>
          <cell r="R132">
            <v>7.1</v>
          </cell>
          <cell r="S132">
            <v>7.6</v>
          </cell>
          <cell r="T132">
            <v>2.2999999999999998</v>
          </cell>
          <cell r="U132">
            <v>1.8</v>
          </cell>
          <cell r="V132">
            <v>3.2</v>
          </cell>
          <cell r="W132">
            <v>1.4</v>
          </cell>
          <cell r="X132">
            <v>2.2000000000000002</v>
          </cell>
          <cell r="Y132">
            <v>2.2000000000000002</v>
          </cell>
          <cell r="AA132">
            <v>2.2999999999999998</v>
          </cell>
          <cell r="AB132">
            <v>2.2999999999999998</v>
          </cell>
        </row>
        <row r="133">
          <cell r="A133">
            <v>28915</v>
          </cell>
          <cell r="B133">
            <v>22.8</v>
          </cell>
          <cell r="C133">
            <v>23.2</v>
          </cell>
          <cell r="D133">
            <v>22.8</v>
          </cell>
          <cell r="E133">
            <v>22.7</v>
          </cell>
          <cell r="F133">
            <v>23.3</v>
          </cell>
          <cell r="G133">
            <v>23.7</v>
          </cell>
          <cell r="I133">
            <v>23</v>
          </cell>
          <cell r="J133">
            <v>23</v>
          </cell>
          <cell r="K133">
            <v>8.6</v>
          </cell>
          <cell r="L133">
            <v>7.9</v>
          </cell>
          <cell r="M133">
            <v>8.1</v>
          </cell>
          <cell r="N133">
            <v>7.6</v>
          </cell>
          <cell r="O133">
            <v>7.4</v>
          </cell>
          <cell r="P133">
            <v>7.7</v>
          </cell>
          <cell r="R133">
            <v>8</v>
          </cell>
          <cell r="S133">
            <v>8</v>
          </cell>
          <cell r="T133">
            <v>1.8</v>
          </cell>
          <cell r="U133">
            <v>1.8</v>
          </cell>
          <cell r="V133">
            <v>0.9</v>
          </cell>
          <cell r="W133">
            <v>1.8</v>
          </cell>
          <cell r="X133">
            <v>1.3</v>
          </cell>
          <cell r="Y133">
            <v>2.2000000000000002</v>
          </cell>
          <cell r="AA133">
            <v>1.8</v>
          </cell>
          <cell r="AB133">
            <v>1.8</v>
          </cell>
        </row>
        <row r="134">
          <cell r="A134">
            <v>29007</v>
          </cell>
          <cell r="B134">
            <v>23.5</v>
          </cell>
          <cell r="C134">
            <v>23.8</v>
          </cell>
          <cell r="D134">
            <v>23.3</v>
          </cell>
          <cell r="E134">
            <v>23.3</v>
          </cell>
          <cell r="F134">
            <v>24</v>
          </cell>
          <cell r="G134">
            <v>24.4</v>
          </cell>
          <cell r="I134">
            <v>23.7</v>
          </cell>
          <cell r="J134">
            <v>23.6</v>
          </cell>
          <cell r="K134">
            <v>9.8000000000000007</v>
          </cell>
          <cell r="L134">
            <v>8.1999999999999993</v>
          </cell>
          <cell r="M134">
            <v>8.4</v>
          </cell>
          <cell r="N134">
            <v>8.4</v>
          </cell>
          <cell r="O134">
            <v>8.6</v>
          </cell>
          <cell r="P134">
            <v>8.9</v>
          </cell>
          <cell r="R134">
            <v>9.6999999999999993</v>
          </cell>
          <cell r="S134">
            <v>8.8000000000000007</v>
          </cell>
          <cell r="T134">
            <v>3.1</v>
          </cell>
          <cell r="U134">
            <v>2.6</v>
          </cell>
          <cell r="V134">
            <v>2.2000000000000002</v>
          </cell>
          <cell r="W134">
            <v>2.6</v>
          </cell>
          <cell r="X134">
            <v>3</v>
          </cell>
          <cell r="Y134">
            <v>3</v>
          </cell>
          <cell r="AA134">
            <v>3</v>
          </cell>
          <cell r="AB134">
            <v>2.6</v>
          </cell>
        </row>
        <row r="135">
          <cell r="A135">
            <v>29099</v>
          </cell>
          <cell r="B135">
            <v>24.1</v>
          </cell>
          <cell r="C135">
            <v>24.5</v>
          </cell>
          <cell r="D135">
            <v>23.8</v>
          </cell>
          <cell r="E135">
            <v>23.7</v>
          </cell>
          <cell r="F135">
            <v>24.4</v>
          </cell>
          <cell r="G135">
            <v>25</v>
          </cell>
          <cell r="I135">
            <v>24.3</v>
          </cell>
          <cell r="J135">
            <v>24.2</v>
          </cell>
          <cell r="K135">
            <v>10</v>
          </cell>
          <cell r="L135">
            <v>9.4</v>
          </cell>
          <cell r="M135">
            <v>8.6999999999999993</v>
          </cell>
          <cell r="N135">
            <v>7.7</v>
          </cell>
          <cell r="O135">
            <v>8.4</v>
          </cell>
          <cell r="P135">
            <v>10.1</v>
          </cell>
          <cell r="R135">
            <v>10</v>
          </cell>
          <cell r="S135">
            <v>9.5</v>
          </cell>
          <cell r="T135">
            <v>2.6</v>
          </cell>
          <cell r="U135">
            <v>2.9</v>
          </cell>
          <cell r="V135">
            <v>2.1</v>
          </cell>
          <cell r="W135">
            <v>1.7</v>
          </cell>
          <cell r="X135">
            <v>1.7</v>
          </cell>
          <cell r="Y135">
            <v>2.5</v>
          </cell>
          <cell r="AA135">
            <v>2.5</v>
          </cell>
          <cell r="AB135">
            <v>2.5</v>
          </cell>
        </row>
        <row r="136">
          <cell r="A136">
            <v>29190</v>
          </cell>
          <cell r="B136">
            <v>24.7</v>
          </cell>
          <cell r="C136">
            <v>25.1</v>
          </cell>
          <cell r="D136">
            <v>24.6</v>
          </cell>
          <cell r="E136">
            <v>24.6</v>
          </cell>
          <cell r="F136">
            <v>25.2</v>
          </cell>
          <cell r="G136">
            <v>25.7</v>
          </cell>
          <cell r="I136">
            <v>24.9</v>
          </cell>
          <cell r="J136">
            <v>24.9</v>
          </cell>
          <cell r="K136">
            <v>10.3</v>
          </cell>
          <cell r="L136">
            <v>10.1</v>
          </cell>
          <cell r="M136">
            <v>8.8000000000000007</v>
          </cell>
          <cell r="N136">
            <v>10.3</v>
          </cell>
          <cell r="O136">
            <v>9.6</v>
          </cell>
          <cell r="P136">
            <v>10.8</v>
          </cell>
          <cell r="R136">
            <v>10.199999999999999</v>
          </cell>
          <cell r="S136">
            <v>10.199999999999999</v>
          </cell>
          <cell r="T136">
            <v>2.5</v>
          </cell>
          <cell r="U136">
            <v>2.4</v>
          </cell>
          <cell r="V136">
            <v>3.4</v>
          </cell>
          <cell r="W136">
            <v>3.8</v>
          </cell>
          <cell r="X136">
            <v>3.3</v>
          </cell>
          <cell r="Y136">
            <v>2.8</v>
          </cell>
          <cell r="AA136">
            <v>2.5</v>
          </cell>
          <cell r="AB136">
            <v>2.9</v>
          </cell>
        </row>
        <row r="137">
          <cell r="A137">
            <v>29281</v>
          </cell>
          <cell r="B137">
            <v>25.4</v>
          </cell>
          <cell r="C137">
            <v>25.5</v>
          </cell>
          <cell r="D137">
            <v>25.2</v>
          </cell>
          <cell r="E137">
            <v>25.1</v>
          </cell>
          <cell r="F137">
            <v>25.7</v>
          </cell>
          <cell r="G137">
            <v>26.2</v>
          </cell>
          <cell r="I137">
            <v>25.6</v>
          </cell>
          <cell r="J137">
            <v>25.4</v>
          </cell>
          <cell r="K137">
            <v>11.4</v>
          </cell>
          <cell r="L137">
            <v>9.9</v>
          </cell>
          <cell r="M137">
            <v>10.5</v>
          </cell>
          <cell r="N137">
            <v>10.6</v>
          </cell>
          <cell r="O137">
            <v>10.3</v>
          </cell>
          <cell r="P137">
            <v>10.5</v>
          </cell>
          <cell r="R137">
            <v>11.3</v>
          </cell>
          <cell r="S137">
            <v>10.4</v>
          </cell>
          <cell r="T137">
            <v>2.8</v>
          </cell>
          <cell r="U137">
            <v>1.6</v>
          </cell>
          <cell r="V137">
            <v>2.4</v>
          </cell>
          <cell r="W137">
            <v>2</v>
          </cell>
          <cell r="X137">
            <v>2</v>
          </cell>
          <cell r="Y137">
            <v>1.9</v>
          </cell>
          <cell r="AA137">
            <v>2.8</v>
          </cell>
          <cell r="AB137">
            <v>2</v>
          </cell>
        </row>
        <row r="138">
          <cell r="A138">
            <v>29373</v>
          </cell>
          <cell r="B138">
            <v>26.1</v>
          </cell>
          <cell r="C138">
            <v>26.3</v>
          </cell>
          <cell r="D138">
            <v>25.8</v>
          </cell>
          <cell r="E138">
            <v>25.8</v>
          </cell>
          <cell r="F138">
            <v>26.3</v>
          </cell>
          <cell r="G138">
            <v>26.8</v>
          </cell>
          <cell r="I138">
            <v>26.3</v>
          </cell>
          <cell r="J138">
            <v>26.2</v>
          </cell>
          <cell r="K138">
            <v>11.1</v>
          </cell>
          <cell r="L138">
            <v>10.5</v>
          </cell>
          <cell r="M138">
            <v>10.7</v>
          </cell>
          <cell r="N138">
            <v>10.7</v>
          </cell>
          <cell r="O138">
            <v>9.6</v>
          </cell>
          <cell r="P138">
            <v>9.8000000000000007</v>
          </cell>
          <cell r="R138">
            <v>11</v>
          </cell>
          <cell r="S138">
            <v>11</v>
          </cell>
          <cell r="T138">
            <v>2.8</v>
          </cell>
          <cell r="U138">
            <v>3.1</v>
          </cell>
          <cell r="V138">
            <v>2.4</v>
          </cell>
          <cell r="W138">
            <v>2.8</v>
          </cell>
          <cell r="X138">
            <v>2.2999999999999998</v>
          </cell>
          <cell r="Y138">
            <v>2.2999999999999998</v>
          </cell>
          <cell r="AA138">
            <v>2.7</v>
          </cell>
          <cell r="AB138">
            <v>3.1</v>
          </cell>
        </row>
        <row r="139">
          <cell r="A139">
            <v>29465</v>
          </cell>
          <cell r="B139">
            <v>26.6</v>
          </cell>
          <cell r="C139">
            <v>26.8</v>
          </cell>
          <cell r="D139">
            <v>26.2</v>
          </cell>
          <cell r="E139">
            <v>26.1</v>
          </cell>
          <cell r="F139">
            <v>26.9</v>
          </cell>
          <cell r="G139">
            <v>27.5</v>
          </cell>
          <cell r="H139">
            <v>28.8</v>
          </cell>
          <cell r="I139">
            <v>26.8</v>
          </cell>
          <cell r="J139">
            <v>26.6</v>
          </cell>
          <cell r="K139">
            <v>10.4</v>
          </cell>
          <cell r="L139">
            <v>9.4</v>
          </cell>
          <cell r="M139">
            <v>10.1</v>
          </cell>
          <cell r="N139">
            <v>10.1</v>
          </cell>
          <cell r="O139">
            <v>10.199999999999999</v>
          </cell>
          <cell r="P139">
            <v>10</v>
          </cell>
          <cell r="R139">
            <v>10.3</v>
          </cell>
          <cell r="S139">
            <v>9.9</v>
          </cell>
          <cell r="T139">
            <v>1.9</v>
          </cell>
          <cell r="U139">
            <v>1.9</v>
          </cell>
          <cell r="V139">
            <v>1.6</v>
          </cell>
          <cell r="W139">
            <v>1.2</v>
          </cell>
          <cell r="X139">
            <v>2.2999999999999998</v>
          </cell>
          <cell r="Y139">
            <v>2.6</v>
          </cell>
          <cell r="AA139">
            <v>1.9</v>
          </cell>
          <cell r="AB139">
            <v>1.5</v>
          </cell>
        </row>
        <row r="140">
          <cell r="A140">
            <v>29556</v>
          </cell>
          <cell r="B140">
            <v>27.1</v>
          </cell>
          <cell r="C140">
            <v>27.4</v>
          </cell>
          <cell r="D140">
            <v>26.8</v>
          </cell>
          <cell r="E140">
            <v>26.7</v>
          </cell>
          <cell r="F140">
            <v>27.3</v>
          </cell>
          <cell r="G140">
            <v>28</v>
          </cell>
          <cell r="H140">
            <v>29.5</v>
          </cell>
          <cell r="I140">
            <v>27.4</v>
          </cell>
          <cell r="J140">
            <v>27.2</v>
          </cell>
          <cell r="K140">
            <v>9.6999999999999993</v>
          </cell>
          <cell r="L140">
            <v>9.1999999999999993</v>
          </cell>
          <cell r="M140">
            <v>8.9</v>
          </cell>
          <cell r="N140">
            <v>8.5</v>
          </cell>
          <cell r="O140">
            <v>8.3000000000000007</v>
          </cell>
          <cell r="P140">
            <v>8.9</v>
          </cell>
          <cell r="R140">
            <v>10</v>
          </cell>
          <cell r="S140">
            <v>9.1999999999999993</v>
          </cell>
          <cell r="T140">
            <v>1.9</v>
          </cell>
          <cell r="U140">
            <v>2.2000000000000002</v>
          </cell>
          <cell r="V140">
            <v>2.2999999999999998</v>
          </cell>
          <cell r="W140">
            <v>2.2999999999999998</v>
          </cell>
          <cell r="X140">
            <v>1.5</v>
          </cell>
          <cell r="Y140">
            <v>1.8</v>
          </cell>
          <cell r="Z140">
            <v>2.4</v>
          </cell>
          <cell r="AA140">
            <v>2.2000000000000002</v>
          </cell>
          <cell r="AB140">
            <v>2.2999999999999998</v>
          </cell>
        </row>
        <row r="141">
          <cell r="A141">
            <v>29646</v>
          </cell>
          <cell r="B141">
            <v>27.9</v>
          </cell>
          <cell r="C141">
            <v>28</v>
          </cell>
          <cell r="D141">
            <v>27.4</v>
          </cell>
          <cell r="E141">
            <v>27.4</v>
          </cell>
          <cell r="F141">
            <v>27.9</v>
          </cell>
          <cell r="G141">
            <v>28.6</v>
          </cell>
          <cell r="H141">
            <v>30.1</v>
          </cell>
          <cell r="I141">
            <v>28</v>
          </cell>
          <cell r="J141">
            <v>27.8</v>
          </cell>
          <cell r="K141">
            <v>9.8000000000000007</v>
          </cell>
          <cell r="L141">
            <v>9.8000000000000007</v>
          </cell>
          <cell r="M141">
            <v>8.6999999999999993</v>
          </cell>
          <cell r="N141">
            <v>9.1999999999999993</v>
          </cell>
          <cell r="O141">
            <v>8.6</v>
          </cell>
          <cell r="P141">
            <v>9.1999999999999993</v>
          </cell>
          <cell r="R141">
            <v>9.4</v>
          </cell>
          <cell r="S141">
            <v>9.4</v>
          </cell>
          <cell r="T141">
            <v>3</v>
          </cell>
          <cell r="U141">
            <v>2.2000000000000002</v>
          </cell>
          <cell r="V141">
            <v>2.2000000000000002</v>
          </cell>
          <cell r="W141">
            <v>2.6</v>
          </cell>
          <cell r="X141">
            <v>2.2000000000000002</v>
          </cell>
          <cell r="Y141">
            <v>2.1</v>
          </cell>
          <cell r="Z141">
            <v>2</v>
          </cell>
          <cell r="AA141">
            <v>2.2000000000000002</v>
          </cell>
          <cell r="AB141">
            <v>2.2000000000000002</v>
          </cell>
        </row>
        <row r="142">
          <cell r="A142">
            <v>29738</v>
          </cell>
          <cell r="B142">
            <v>28.4</v>
          </cell>
          <cell r="C142">
            <v>28.6</v>
          </cell>
          <cell r="D142">
            <v>28.1</v>
          </cell>
          <cell r="E142">
            <v>28.1</v>
          </cell>
          <cell r="F142">
            <v>28.5</v>
          </cell>
          <cell r="G142">
            <v>29.2</v>
          </cell>
          <cell r="H142">
            <v>30.6</v>
          </cell>
          <cell r="I142">
            <v>28.7</v>
          </cell>
          <cell r="J142">
            <v>28.4</v>
          </cell>
          <cell r="K142">
            <v>8.8000000000000007</v>
          </cell>
          <cell r="L142">
            <v>8.6999999999999993</v>
          </cell>
          <cell r="M142">
            <v>8.9</v>
          </cell>
          <cell r="N142">
            <v>8.9</v>
          </cell>
          <cell r="O142">
            <v>8.4</v>
          </cell>
          <cell r="P142">
            <v>9</v>
          </cell>
          <cell r="R142">
            <v>9.1</v>
          </cell>
          <cell r="S142">
            <v>8.4</v>
          </cell>
          <cell r="T142">
            <v>1.8</v>
          </cell>
          <cell r="U142">
            <v>2.1</v>
          </cell>
          <cell r="V142">
            <v>2.6</v>
          </cell>
          <cell r="W142">
            <v>2.6</v>
          </cell>
          <cell r="X142">
            <v>2.2000000000000002</v>
          </cell>
          <cell r="Y142">
            <v>2.1</v>
          </cell>
          <cell r="Z142">
            <v>1.7</v>
          </cell>
          <cell r="AA142">
            <v>2.5</v>
          </cell>
          <cell r="AB142">
            <v>2.2000000000000002</v>
          </cell>
        </row>
        <row r="143">
          <cell r="A143">
            <v>29830</v>
          </cell>
          <cell r="B143">
            <v>28.9</v>
          </cell>
          <cell r="C143">
            <v>29.3</v>
          </cell>
          <cell r="D143">
            <v>28.8</v>
          </cell>
          <cell r="E143">
            <v>28.7</v>
          </cell>
          <cell r="F143">
            <v>29.4</v>
          </cell>
          <cell r="G143">
            <v>29.9</v>
          </cell>
          <cell r="H143">
            <v>31.3</v>
          </cell>
          <cell r="I143">
            <v>29.3</v>
          </cell>
          <cell r="J143">
            <v>29</v>
          </cell>
          <cell r="K143">
            <v>8.6</v>
          </cell>
          <cell r="L143">
            <v>9.3000000000000007</v>
          </cell>
          <cell r="M143">
            <v>9.9</v>
          </cell>
          <cell r="N143">
            <v>10</v>
          </cell>
          <cell r="O143">
            <v>9.3000000000000007</v>
          </cell>
          <cell r="P143">
            <v>8.6999999999999993</v>
          </cell>
          <cell r="Q143">
            <v>8.6999999999999993</v>
          </cell>
          <cell r="R143">
            <v>9.3000000000000007</v>
          </cell>
          <cell r="S143">
            <v>9</v>
          </cell>
          <cell r="T143">
            <v>1.8</v>
          </cell>
          <cell r="U143">
            <v>2.4</v>
          </cell>
          <cell r="V143">
            <v>2.5</v>
          </cell>
          <cell r="W143">
            <v>2.1</v>
          </cell>
          <cell r="X143">
            <v>3.2</v>
          </cell>
          <cell r="Y143">
            <v>2.4</v>
          </cell>
          <cell r="Z143">
            <v>2.2999999999999998</v>
          </cell>
          <cell r="AA143">
            <v>2.1</v>
          </cell>
          <cell r="AB143">
            <v>2.1</v>
          </cell>
        </row>
        <row r="144">
          <cell r="A144">
            <v>29921</v>
          </cell>
          <cell r="B144">
            <v>30.1</v>
          </cell>
          <cell r="C144">
            <v>30.6</v>
          </cell>
          <cell r="D144">
            <v>29.9</v>
          </cell>
          <cell r="E144">
            <v>29.8</v>
          </cell>
          <cell r="F144">
            <v>30.7</v>
          </cell>
          <cell r="G144">
            <v>31</v>
          </cell>
          <cell r="H144">
            <v>33.1</v>
          </cell>
          <cell r="I144">
            <v>30.5</v>
          </cell>
          <cell r="J144">
            <v>30.2</v>
          </cell>
          <cell r="K144">
            <v>11.1</v>
          </cell>
          <cell r="L144">
            <v>11.7</v>
          </cell>
          <cell r="M144">
            <v>11.6</v>
          </cell>
          <cell r="N144">
            <v>11.6</v>
          </cell>
          <cell r="O144">
            <v>12.5</v>
          </cell>
          <cell r="P144">
            <v>10.7</v>
          </cell>
          <cell r="Q144">
            <v>12.2</v>
          </cell>
          <cell r="R144">
            <v>11.3</v>
          </cell>
          <cell r="S144">
            <v>11</v>
          </cell>
          <cell r="T144">
            <v>4.2</v>
          </cell>
          <cell r="U144">
            <v>4.4000000000000004</v>
          </cell>
          <cell r="V144">
            <v>3.8</v>
          </cell>
          <cell r="W144">
            <v>3.8</v>
          </cell>
          <cell r="X144">
            <v>4.4000000000000004</v>
          </cell>
          <cell r="Y144">
            <v>3.7</v>
          </cell>
          <cell r="Z144">
            <v>5.8</v>
          </cell>
          <cell r="AA144">
            <v>4.0999999999999996</v>
          </cell>
          <cell r="AB144">
            <v>4.0999999999999996</v>
          </cell>
        </row>
        <row r="145">
          <cell r="A145">
            <v>30011</v>
          </cell>
          <cell r="B145">
            <v>30.7</v>
          </cell>
          <cell r="C145">
            <v>31</v>
          </cell>
          <cell r="D145">
            <v>30.6</v>
          </cell>
          <cell r="E145">
            <v>30.2</v>
          </cell>
          <cell r="F145">
            <v>31</v>
          </cell>
          <cell r="G145">
            <v>31.5</v>
          </cell>
          <cell r="H145">
            <v>33.6</v>
          </cell>
          <cell r="I145">
            <v>31</v>
          </cell>
          <cell r="J145">
            <v>30.8</v>
          </cell>
          <cell r="K145">
            <v>10</v>
          </cell>
          <cell r="L145">
            <v>10.7</v>
          </cell>
          <cell r="M145">
            <v>11.7</v>
          </cell>
          <cell r="N145">
            <v>10.199999999999999</v>
          </cell>
          <cell r="O145">
            <v>11.1</v>
          </cell>
          <cell r="P145">
            <v>10.1</v>
          </cell>
          <cell r="Q145">
            <v>11.6</v>
          </cell>
          <cell r="R145">
            <v>10.7</v>
          </cell>
          <cell r="S145">
            <v>10.8</v>
          </cell>
          <cell r="T145">
            <v>2</v>
          </cell>
          <cell r="U145">
            <v>1.3</v>
          </cell>
          <cell r="V145">
            <v>2.2999999999999998</v>
          </cell>
          <cell r="W145">
            <v>1.3</v>
          </cell>
          <cell r="X145">
            <v>1</v>
          </cell>
          <cell r="Y145">
            <v>1.6</v>
          </cell>
          <cell r="Z145">
            <v>1.5</v>
          </cell>
          <cell r="AA145">
            <v>1.6</v>
          </cell>
          <cell r="AB145">
            <v>2</v>
          </cell>
        </row>
        <row r="146">
          <cell r="A146">
            <v>30103</v>
          </cell>
          <cell r="B146">
            <v>31.6</v>
          </cell>
          <cell r="C146">
            <v>31.7</v>
          </cell>
          <cell r="D146">
            <v>31</v>
          </cell>
          <cell r="E146">
            <v>31</v>
          </cell>
          <cell r="F146">
            <v>31.6</v>
          </cell>
          <cell r="G146">
            <v>32.1</v>
          </cell>
          <cell r="H146">
            <v>34.200000000000003</v>
          </cell>
          <cell r="I146">
            <v>31.9</v>
          </cell>
          <cell r="J146">
            <v>31.5</v>
          </cell>
          <cell r="K146">
            <v>11.3</v>
          </cell>
          <cell r="L146">
            <v>10.8</v>
          </cell>
          <cell r="M146">
            <v>10.3</v>
          </cell>
          <cell r="N146">
            <v>10.3</v>
          </cell>
          <cell r="O146">
            <v>10.9</v>
          </cell>
          <cell r="P146">
            <v>9.9</v>
          </cell>
          <cell r="Q146">
            <v>11.8</v>
          </cell>
          <cell r="R146">
            <v>11.1</v>
          </cell>
          <cell r="S146">
            <v>10.9</v>
          </cell>
          <cell r="T146">
            <v>2.9</v>
          </cell>
          <cell r="U146">
            <v>2.2999999999999998</v>
          </cell>
          <cell r="V146">
            <v>1.3</v>
          </cell>
          <cell r="W146">
            <v>2.6</v>
          </cell>
          <cell r="X146">
            <v>1.9</v>
          </cell>
          <cell r="Y146">
            <v>1.9</v>
          </cell>
          <cell r="Z146">
            <v>1.8</v>
          </cell>
          <cell r="AA146">
            <v>2.9</v>
          </cell>
          <cell r="AB146">
            <v>2.2999999999999998</v>
          </cell>
        </row>
        <row r="147">
          <cell r="A147">
            <v>30195</v>
          </cell>
          <cell r="B147">
            <v>32.700000000000003</v>
          </cell>
          <cell r="C147">
            <v>32.799999999999997</v>
          </cell>
          <cell r="D147">
            <v>32</v>
          </cell>
          <cell r="E147">
            <v>32.1</v>
          </cell>
          <cell r="F147">
            <v>32.799999999999997</v>
          </cell>
          <cell r="G147">
            <v>33.1</v>
          </cell>
          <cell r="H147">
            <v>35.299999999999997</v>
          </cell>
          <cell r="I147">
            <v>32.9</v>
          </cell>
          <cell r="J147">
            <v>32.6</v>
          </cell>
          <cell r="K147">
            <v>13.1</v>
          </cell>
          <cell r="L147">
            <v>11.9</v>
          </cell>
          <cell r="M147">
            <v>11.1</v>
          </cell>
          <cell r="N147">
            <v>11.8</v>
          </cell>
          <cell r="O147">
            <v>11.6</v>
          </cell>
          <cell r="P147">
            <v>10.7</v>
          </cell>
          <cell r="Q147">
            <v>12.8</v>
          </cell>
          <cell r="R147">
            <v>12.3</v>
          </cell>
          <cell r="S147">
            <v>12.4</v>
          </cell>
          <cell r="T147">
            <v>3.5</v>
          </cell>
          <cell r="U147">
            <v>3.5</v>
          </cell>
          <cell r="V147">
            <v>3.2</v>
          </cell>
          <cell r="W147">
            <v>3.5</v>
          </cell>
          <cell r="X147">
            <v>3.8</v>
          </cell>
          <cell r="Y147">
            <v>3.1</v>
          </cell>
          <cell r="Z147">
            <v>3.2</v>
          </cell>
          <cell r="AA147">
            <v>3.1</v>
          </cell>
          <cell r="AB147">
            <v>3.5</v>
          </cell>
        </row>
        <row r="148">
          <cell r="A148">
            <v>30286</v>
          </cell>
          <cell r="B148">
            <v>33.700000000000003</v>
          </cell>
          <cell r="C148">
            <v>33.700000000000003</v>
          </cell>
          <cell r="D148">
            <v>33.1</v>
          </cell>
          <cell r="E148">
            <v>33</v>
          </cell>
          <cell r="F148">
            <v>33.700000000000003</v>
          </cell>
          <cell r="G148">
            <v>34.200000000000003</v>
          </cell>
          <cell r="H148">
            <v>36.4</v>
          </cell>
          <cell r="I148">
            <v>34.200000000000003</v>
          </cell>
          <cell r="J148">
            <v>33.6</v>
          </cell>
          <cell r="K148">
            <v>12</v>
          </cell>
          <cell r="L148">
            <v>10.1</v>
          </cell>
          <cell r="M148">
            <v>10.7</v>
          </cell>
          <cell r="N148">
            <v>10.7</v>
          </cell>
          <cell r="O148">
            <v>9.8000000000000007</v>
          </cell>
          <cell r="P148">
            <v>10.3</v>
          </cell>
          <cell r="Q148">
            <v>10</v>
          </cell>
          <cell r="R148">
            <v>12.1</v>
          </cell>
          <cell r="S148">
            <v>11.3</v>
          </cell>
          <cell r="T148">
            <v>3.1</v>
          </cell>
          <cell r="U148">
            <v>2.7</v>
          </cell>
          <cell r="V148">
            <v>3.4</v>
          </cell>
          <cell r="W148">
            <v>2.8</v>
          </cell>
          <cell r="X148">
            <v>2.7</v>
          </cell>
          <cell r="Y148">
            <v>3.3</v>
          </cell>
          <cell r="Z148">
            <v>3.1</v>
          </cell>
          <cell r="AA148">
            <v>4</v>
          </cell>
          <cell r="AB148">
            <v>3.1</v>
          </cell>
        </row>
        <row r="149">
          <cell r="A149">
            <v>30376</v>
          </cell>
          <cell r="B149">
            <v>34.4</v>
          </cell>
          <cell r="C149">
            <v>34.4</v>
          </cell>
          <cell r="D149">
            <v>33.9</v>
          </cell>
          <cell r="E149">
            <v>33.9</v>
          </cell>
          <cell r="F149">
            <v>34.200000000000003</v>
          </cell>
          <cell r="G149">
            <v>35</v>
          </cell>
          <cell r="H149">
            <v>37.1</v>
          </cell>
          <cell r="I149">
            <v>34.9</v>
          </cell>
          <cell r="J149">
            <v>34.299999999999997</v>
          </cell>
          <cell r="K149">
            <v>12.1</v>
          </cell>
          <cell r="L149">
            <v>11</v>
          </cell>
          <cell r="M149">
            <v>10.8</v>
          </cell>
          <cell r="N149">
            <v>12.3</v>
          </cell>
          <cell r="O149">
            <v>10.3</v>
          </cell>
          <cell r="P149">
            <v>11.1</v>
          </cell>
          <cell r="Q149">
            <v>10.4</v>
          </cell>
          <cell r="R149">
            <v>12.6</v>
          </cell>
          <cell r="S149">
            <v>11.4</v>
          </cell>
          <cell r="T149">
            <v>2.1</v>
          </cell>
          <cell r="U149">
            <v>2.1</v>
          </cell>
          <cell r="V149">
            <v>2.4</v>
          </cell>
          <cell r="W149">
            <v>2.7</v>
          </cell>
          <cell r="X149">
            <v>1.5</v>
          </cell>
          <cell r="Y149">
            <v>2.2999999999999998</v>
          </cell>
          <cell r="Z149">
            <v>1.9</v>
          </cell>
          <cell r="AA149">
            <v>2</v>
          </cell>
          <cell r="AB149">
            <v>2.1</v>
          </cell>
        </row>
        <row r="150">
          <cell r="A150">
            <v>30468</v>
          </cell>
          <cell r="B150">
            <v>35.1</v>
          </cell>
          <cell r="C150">
            <v>35.4</v>
          </cell>
          <cell r="D150">
            <v>34.299999999999997</v>
          </cell>
          <cell r="E150">
            <v>34.799999999999997</v>
          </cell>
          <cell r="F150">
            <v>34.799999999999997</v>
          </cell>
          <cell r="G150">
            <v>35.6</v>
          </cell>
          <cell r="H150">
            <v>37.799999999999997</v>
          </cell>
          <cell r="I150">
            <v>35.5</v>
          </cell>
          <cell r="J150">
            <v>35</v>
          </cell>
          <cell r="K150">
            <v>11.1</v>
          </cell>
          <cell r="L150">
            <v>11.7</v>
          </cell>
          <cell r="M150">
            <v>10.6</v>
          </cell>
          <cell r="N150">
            <v>12.3</v>
          </cell>
          <cell r="O150">
            <v>10.1</v>
          </cell>
          <cell r="P150">
            <v>10.9</v>
          </cell>
          <cell r="Q150">
            <v>10.5</v>
          </cell>
          <cell r="R150">
            <v>11.3</v>
          </cell>
          <cell r="S150">
            <v>11.1</v>
          </cell>
          <cell r="T150">
            <v>2</v>
          </cell>
          <cell r="U150">
            <v>2.9</v>
          </cell>
          <cell r="V150">
            <v>1.2</v>
          </cell>
          <cell r="W150">
            <v>2.7</v>
          </cell>
          <cell r="X150">
            <v>1.8</v>
          </cell>
          <cell r="Y150">
            <v>1.7</v>
          </cell>
          <cell r="Z150">
            <v>1.9</v>
          </cell>
          <cell r="AA150">
            <v>1.7</v>
          </cell>
          <cell r="AB150">
            <v>2</v>
          </cell>
        </row>
        <row r="151">
          <cell r="A151">
            <v>30560</v>
          </cell>
          <cell r="B151">
            <v>35.5</v>
          </cell>
          <cell r="C151">
            <v>35.9</v>
          </cell>
          <cell r="D151">
            <v>35.1</v>
          </cell>
          <cell r="E151">
            <v>35.299999999999997</v>
          </cell>
          <cell r="F151">
            <v>35.799999999999997</v>
          </cell>
          <cell r="G151">
            <v>36.1</v>
          </cell>
          <cell r="H151">
            <v>38.299999999999997</v>
          </cell>
          <cell r="I151">
            <v>36</v>
          </cell>
          <cell r="J151">
            <v>35.6</v>
          </cell>
          <cell r="K151">
            <v>8.6</v>
          </cell>
          <cell r="L151">
            <v>9.5</v>
          </cell>
          <cell r="M151">
            <v>9.6999999999999993</v>
          </cell>
          <cell r="N151">
            <v>10</v>
          </cell>
          <cell r="O151">
            <v>9.1</v>
          </cell>
          <cell r="P151">
            <v>9.1</v>
          </cell>
          <cell r="Q151">
            <v>8.5</v>
          </cell>
          <cell r="R151">
            <v>9.4</v>
          </cell>
          <cell r="S151">
            <v>9.1999999999999993</v>
          </cell>
          <cell r="T151">
            <v>1.1000000000000001</v>
          </cell>
          <cell r="U151">
            <v>1.4</v>
          </cell>
          <cell r="V151">
            <v>2.2999999999999998</v>
          </cell>
          <cell r="W151">
            <v>1.4</v>
          </cell>
          <cell r="X151">
            <v>2.9</v>
          </cell>
          <cell r="Y151">
            <v>1.4</v>
          </cell>
          <cell r="Z151">
            <v>1.3</v>
          </cell>
          <cell r="AA151">
            <v>1.4</v>
          </cell>
          <cell r="AB151">
            <v>1.7</v>
          </cell>
        </row>
        <row r="152">
          <cell r="A152">
            <v>30651</v>
          </cell>
          <cell r="B152">
            <v>36.200000000000003</v>
          </cell>
          <cell r="C152">
            <v>37</v>
          </cell>
          <cell r="D152">
            <v>35.799999999999997</v>
          </cell>
          <cell r="E152">
            <v>36</v>
          </cell>
          <cell r="F152">
            <v>36.5</v>
          </cell>
          <cell r="G152">
            <v>36.9</v>
          </cell>
          <cell r="H152">
            <v>38.799999999999997</v>
          </cell>
          <cell r="I152">
            <v>36.9</v>
          </cell>
          <cell r="J152">
            <v>36.5</v>
          </cell>
          <cell r="K152">
            <v>7.4</v>
          </cell>
          <cell r="L152">
            <v>9.8000000000000007</v>
          </cell>
          <cell r="M152">
            <v>8.1999999999999993</v>
          </cell>
          <cell r="N152">
            <v>9.1</v>
          </cell>
          <cell r="O152">
            <v>8.3000000000000007</v>
          </cell>
          <cell r="P152">
            <v>7.9</v>
          </cell>
          <cell r="Q152">
            <v>6.6</v>
          </cell>
          <cell r="R152">
            <v>7.9</v>
          </cell>
          <cell r="S152">
            <v>8.6</v>
          </cell>
          <cell r="T152">
            <v>2</v>
          </cell>
          <cell r="U152">
            <v>3.1</v>
          </cell>
          <cell r="V152">
            <v>2</v>
          </cell>
          <cell r="W152">
            <v>2</v>
          </cell>
          <cell r="X152">
            <v>2</v>
          </cell>
          <cell r="Y152">
            <v>2.2000000000000002</v>
          </cell>
          <cell r="Z152">
            <v>1.3</v>
          </cell>
          <cell r="AA152">
            <v>2.5</v>
          </cell>
          <cell r="AB152">
            <v>2.5</v>
          </cell>
        </row>
        <row r="153">
          <cell r="A153">
            <v>30742</v>
          </cell>
          <cell r="B153">
            <v>36.1</v>
          </cell>
          <cell r="C153">
            <v>36.799999999999997</v>
          </cell>
          <cell r="D153">
            <v>35.9</v>
          </cell>
          <cell r="E153">
            <v>36</v>
          </cell>
          <cell r="F153">
            <v>36.200000000000003</v>
          </cell>
          <cell r="G153">
            <v>37</v>
          </cell>
          <cell r="H153">
            <v>39</v>
          </cell>
          <cell r="I153">
            <v>36.9</v>
          </cell>
          <cell r="J153">
            <v>36.299999999999997</v>
          </cell>
          <cell r="K153">
            <v>4.9000000000000004</v>
          </cell>
          <cell r="L153">
            <v>7</v>
          </cell>
          <cell r="M153">
            <v>5.9</v>
          </cell>
          <cell r="N153">
            <v>6.2</v>
          </cell>
          <cell r="O153">
            <v>5.8</v>
          </cell>
          <cell r="P153">
            <v>5.7</v>
          </cell>
          <cell r="Q153">
            <v>5.0999999999999996</v>
          </cell>
          <cell r="R153">
            <v>5.7</v>
          </cell>
          <cell r="S153">
            <v>5.8</v>
          </cell>
          <cell r="T153">
            <v>-0.3</v>
          </cell>
          <cell r="U153">
            <v>-0.5</v>
          </cell>
          <cell r="V153">
            <v>0.3</v>
          </cell>
          <cell r="W153">
            <v>0</v>
          </cell>
          <cell r="X153">
            <v>-0.8</v>
          </cell>
          <cell r="Y153">
            <v>0.3</v>
          </cell>
          <cell r="Z153">
            <v>0.5</v>
          </cell>
          <cell r="AA153">
            <v>0</v>
          </cell>
          <cell r="AB153">
            <v>-0.5</v>
          </cell>
        </row>
        <row r="154">
          <cell r="A154">
            <v>30834</v>
          </cell>
          <cell r="B154">
            <v>36.1</v>
          </cell>
          <cell r="C154">
            <v>36.9</v>
          </cell>
          <cell r="D154">
            <v>36.200000000000003</v>
          </cell>
          <cell r="E154">
            <v>36.1</v>
          </cell>
          <cell r="F154">
            <v>36.200000000000003</v>
          </cell>
          <cell r="G154">
            <v>37</v>
          </cell>
          <cell r="H154">
            <v>39</v>
          </cell>
          <cell r="I154">
            <v>37</v>
          </cell>
          <cell r="J154">
            <v>36.4</v>
          </cell>
          <cell r="K154">
            <v>2.8</v>
          </cell>
          <cell r="L154">
            <v>4.2</v>
          </cell>
          <cell r="M154">
            <v>5.5</v>
          </cell>
          <cell r="N154">
            <v>3.7</v>
          </cell>
          <cell r="O154">
            <v>4</v>
          </cell>
          <cell r="P154">
            <v>3.9</v>
          </cell>
          <cell r="Q154">
            <v>3.2</v>
          </cell>
          <cell r="R154">
            <v>4.2</v>
          </cell>
          <cell r="S154">
            <v>4</v>
          </cell>
          <cell r="T154">
            <v>0</v>
          </cell>
          <cell r="U154">
            <v>0.3</v>
          </cell>
          <cell r="V154">
            <v>0.8</v>
          </cell>
          <cell r="W154">
            <v>0.3</v>
          </cell>
          <cell r="X154">
            <v>0</v>
          </cell>
          <cell r="Y154">
            <v>0</v>
          </cell>
          <cell r="Z154">
            <v>0</v>
          </cell>
          <cell r="AA154">
            <v>0.3</v>
          </cell>
          <cell r="AB154">
            <v>0.3</v>
          </cell>
        </row>
        <row r="155">
          <cell r="A155">
            <v>30926</v>
          </cell>
          <cell r="B155">
            <v>36.5</v>
          </cell>
          <cell r="C155">
            <v>37.5</v>
          </cell>
          <cell r="D155">
            <v>36.700000000000003</v>
          </cell>
          <cell r="E155">
            <v>36.4</v>
          </cell>
          <cell r="F155">
            <v>36.799999999999997</v>
          </cell>
          <cell r="G155">
            <v>37.4</v>
          </cell>
          <cell r="H155">
            <v>39.5</v>
          </cell>
          <cell r="I155">
            <v>37.5</v>
          </cell>
          <cell r="J155">
            <v>36.9</v>
          </cell>
          <cell r="K155">
            <v>2.8</v>
          </cell>
          <cell r="L155">
            <v>4.5</v>
          </cell>
          <cell r="M155">
            <v>4.5999999999999996</v>
          </cell>
          <cell r="N155">
            <v>3.1</v>
          </cell>
          <cell r="O155">
            <v>2.8</v>
          </cell>
          <cell r="P155">
            <v>3.6</v>
          </cell>
          <cell r="Q155">
            <v>3.1</v>
          </cell>
          <cell r="R155">
            <v>4.2</v>
          </cell>
          <cell r="S155">
            <v>3.7</v>
          </cell>
          <cell r="T155">
            <v>1.1000000000000001</v>
          </cell>
          <cell r="U155">
            <v>1.6</v>
          </cell>
          <cell r="V155">
            <v>1.4</v>
          </cell>
          <cell r="W155">
            <v>0.8</v>
          </cell>
          <cell r="X155">
            <v>1.7</v>
          </cell>
          <cell r="Y155">
            <v>1.1000000000000001</v>
          </cell>
          <cell r="Z155">
            <v>1.3</v>
          </cell>
          <cell r="AA155">
            <v>1.4</v>
          </cell>
          <cell r="AB155">
            <v>1.4</v>
          </cell>
        </row>
        <row r="156">
          <cell r="A156">
            <v>31017</v>
          </cell>
          <cell r="B156">
            <v>37.1</v>
          </cell>
          <cell r="C156">
            <v>37.9</v>
          </cell>
          <cell r="D156">
            <v>37.1</v>
          </cell>
          <cell r="E156">
            <v>37.200000000000003</v>
          </cell>
          <cell r="F156">
            <v>37.200000000000003</v>
          </cell>
          <cell r="G156">
            <v>38.200000000000003</v>
          </cell>
          <cell r="H156">
            <v>39.9</v>
          </cell>
          <cell r="I156">
            <v>38.1</v>
          </cell>
          <cell r="J156">
            <v>37.4</v>
          </cell>
          <cell r="K156">
            <v>2.5</v>
          </cell>
          <cell r="L156">
            <v>2.4</v>
          </cell>
          <cell r="M156">
            <v>3.6</v>
          </cell>
          <cell r="N156">
            <v>3.3</v>
          </cell>
          <cell r="O156">
            <v>1.9</v>
          </cell>
          <cell r="P156">
            <v>3.5</v>
          </cell>
          <cell r="Q156">
            <v>2.8</v>
          </cell>
          <cell r="R156">
            <v>3.3</v>
          </cell>
          <cell r="S156">
            <v>2.5</v>
          </cell>
          <cell r="T156">
            <v>1.6</v>
          </cell>
          <cell r="U156">
            <v>1.1000000000000001</v>
          </cell>
          <cell r="V156">
            <v>1.1000000000000001</v>
          </cell>
          <cell r="W156">
            <v>2.2000000000000002</v>
          </cell>
          <cell r="X156">
            <v>1.1000000000000001</v>
          </cell>
          <cell r="Y156">
            <v>2.1</v>
          </cell>
          <cell r="Z156">
            <v>1</v>
          </cell>
          <cell r="AA156">
            <v>1.6</v>
          </cell>
          <cell r="AB156">
            <v>1.4</v>
          </cell>
        </row>
        <row r="157">
          <cell r="A157">
            <v>31107</v>
          </cell>
          <cell r="B157">
            <v>37.6</v>
          </cell>
          <cell r="C157">
            <v>38.4</v>
          </cell>
          <cell r="D157">
            <v>37.6</v>
          </cell>
          <cell r="E157">
            <v>37.700000000000003</v>
          </cell>
          <cell r="F157">
            <v>37.799999999999997</v>
          </cell>
          <cell r="G157">
            <v>38.799999999999997</v>
          </cell>
          <cell r="H157">
            <v>40.299999999999997</v>
          </cell>
          <cell r="I157">
            <v>38.700000000000003</v>
          </cell>
          <cell r="J157">
            <v>37.9</v>
          </cell>
          <cell r="K157">
            <v>4.2</v>
          </cell>
          <cell r="L157">
            <v>4.3</v>
          </cell>
          <cell r="M157">
            <v>4.7</v>
          </cell>
          <cell r="N157">
            <v>4.7</v>
          </cell>
          <cell r="O157">
            <v>4.4000000000000004</v>
          </cell>
          <cell r="P157">
            <v>4.9000000000000004</v>
          </cell>
          <cell r="Q157">
            <v>3.3</v>
          </cell>
          <cell r="R157">
            <v>4.9000000000000004</v>
          </cell>
          <cell r="S157">
            <v>4.4000000000000004</v>
          </cell>
          <cell r="T157">
            <v>1.3</v>
          </cell>
          <cell r="U157">
            <v>1.3</v>
          </cell>
          <cell r="V157">
            <v>1.3</v>
          </cell>
          <cell r="W157">
            <v>1.3</v>
          </cell>
          <cell r="X157">
            <v>1.6</v>
          </cell>
          <cell r="Y157">
            <v>1.6</v>
          </cell>
          <cell r="Z157">
            <v>1</v>
          </cell>
          <cell r="AA157">
            <v>1.6</v>
          </cell>
          <cell r="AB157">
            <v>1.3</v>
          </cell>
        </row>
        <row r="158">
          <cell r="A158">
            <v>31199</v>
          </cell>
          <cell r="B158">
            <v>38.4</v>
          </cell>
          <cell r="C158">
            <v>39.5</v>
          </cell>
          <cell r="D158">
            <v>38.299999999999997</v>
          </cell>
          <cell r="E158">
            <v>38.700000000000003</v>
          </cell>
          <cell r="F158">
            <v>38.700000000000003</v>
          </cell>
          <cell r="G158">
            <v>39.700000000000003</v>
          </cell>
          <cell r="H158">
            <v>41.2</v>
          </cell>
          <cell r="I158">
            <v>39.6</v>
          </cell>
          <cell r="J158">
            <v>38.799999999999997</v>
          </cell>
          <cell r="K158">
            <v>6.4</v>
          </cell>
          <cell r="L158">
            <v>7</v>
          </cell>
          <cell r="M158">
            <v>5.8</v>
          </cell>
          <cell r="N158">
            <v>7.2</v>
          </cell>
          <cell r="O158">
            <v>6.9</v>
          </cell>
          <cell r="P158">
            <v>7.3</v>
          </cell>
          <cell r="Q158">
            <v>5.6</v>
          </cell>
          <cell r="R158">
            <v>7</v>
          </cell>
          <cell r="S158">
            <v>6.6</v>
          </cell>
          <cell r="T158">
            <v>2.1</v>
          </cell>
          <cell r="U158">
            <v>2.9</v>
          </cell>
          <cell r="V158">
            <v>1.9</v>
          </cell>
          <cell r="W158">
            <v>2.7</v>
          </cell>
          <cell r="X158">
            <v>2.4</v>
          </cell>
          <cell r="Y158">
            <v>2.2999999999999998</v>
          </cell>
          <cell r="Z158">
            <v>2.2000000000000002</v>
          </cell>
          <cell r="AA158">
            <v>2.2999999999999998</v>
          </cell>
          <cell r="AB158">
            <v>2.4</v>
          </cell>
        </row>
        <row r="159">
          <cell r="A159">
            <v>31291</v>
          </cell>
          <cell r="B159">
            <v>39.299999999999997</v>
          </cell>
          <cell r="C159">
            <v>40.299999999999997</v>
          </cell>
          <cell r="D159">
            <v>39.299999999999997</v>
          </cell>
          <cell r="E159">
            <v>39.5</v>
          </cell>
          <cell r="F159">
            <v>39.4</v>
          </cell>
          <cell r="G159">
            <v>40.700000000000003</v>
          </cell>
          <cell r="H159">
            <v>42.6</v>
          </cell>
          <cell r="I159">
            <v>40.5</v>
          </cell>
          <cell r="J159">
            <v>39.700000000000003</v>
          </cell>
          <cell r="K159">
            <v>7.7</v>
          </cell>
          <cell r="L159">
            <v>7.5</v>
          </cell>
          <cell r="M159">
            <v>7.1</v>
          </cell>
          <cell r="N159">
            <v>8.5</v>
          </cell>
          <cell r="O159">
            <v>7.1</v>
          </cell>
          <cell r="P159">
            <v>8.8000000000000007</v>
          </cell>
          <cell r="Q159">
            <v>7.8</v>
          </cell>
          <cell r="R159">
            <v>8</v>
          </cell>
          <cell r="S159">
            <v>7.6</v>
          </cell>
          <cell r="T159">
            <v>2.2999999999999998</v>
          </cell>
          <cell r="U159">
            <v>2</v>
          </cell>
          <cell r="V159">
            <v>2.6</v>
          </cell>
          <cell r="W159">
            <v>2.1</v>
          </cell>
          <cell r="X159">
            <v>1.8</v>
          </cell>
          <cell r="Y159">
            <v>2.5</v>
          </cell>
          <cell r="Z159">
            <v>3.4</v>
          </cell>
          <cell r="AA159">
            <v>2.2999999999999998</v>
          </cell>
          <cell r="AB159">
            <v>2.2999999999999998</v>
          </cell>
        </row>
        <row r="160">
          <cell r="A160">
            <v>31382</v>
          </cell>
          <cell r="B160">
            <v>40.200000000000003</v>
          </cell>
          <cell r="C160">
            <v>41</v>
          </cell>
          <cell r="D160">
            <v>40</v>
          </cell>
          <cell r="E160">
            <v>40.4</v>
          </cell>
          <cell r="F160">
            <v>40.299999999999997</v>
          </cell>
          <cell r="G160">
            <v>41.5</v>
          </cell>
          <cell r="H160">
            <v>43.1</v>
          </cell>
          <cell r="I160">
            <v>41.4</v>
          </cell>
          <cell r="J160">
            <v>40.5</v>
          </cell>
          <cell r="K160">
            <v>8.4</v>
          </cell>
          <cell r="L160">
            <v>8.1999999999999993</v>
          </cell>
          <cell r="M160">
            <v>7.8</v>
          </cell>
          <cell r="N160">
            <v>8.6</v>
          </cell>
          <cell r="O160">
            <v>8.3000000000000007</v>
          </cell>
          <cell r="P160">
            <v>8.6</v>
          </cell>
          <cell r="Q160">
            <v>8</v>
          </cell>
          <cell r="R160">
            <v>8.6999999999999993</v>
          </cell>
          <cell r="S160">
            <v>8.3000000000000007</v>
          </cell>
          <cell r="T160">
            <v>2.2999999999999998</v>
          </cell>
          <cell r="U160">
            <v>1.7</v>
          </cell>
          <cell r="V160">
            <v>1.8</v>
          </cell>
          <cell r="W160">
            <v>2.2999999999999998</v>
          </cell>
          <cell r="X160">
            <v>2.2999999999999998</v>
          </cell>
          <cell r="Y160">
            <v>2</v>
          </cell>
          <cell r="Z160">
            <v>1.2</v>
          </cell>
          <cell r="AA160">
            <v>2.2000000000000002</v>
          </cell>
          <cell r="AB160">
            <v>2</v>
          </cell>
        </row>
        <row r="161">
          <cell r="A161">
            <v>31472</v>
          </cell>
          <cell r="B161">
            <v>41.1</v>
          </cell>
          <cell r="C161">
            <v>42.1</v>
          </cell>
          <cell r="D161">
            <v>41</v>
          </cell>
          <cell r="E161">
            <v>41</v>
          </cell>
          <cell r="F161">
            <v>41</v>
          </cell>
          <cell r="G161">
            <v>42.2</v>
          </cell>
          <cell r="H161">
            <v>43.9</v>
          </cell>
          <cell r="I161">
            <v>42.3</v>
          </cell>
          <cell r="J161">
            <v>41.4</v>
          </cell>
          <cell r="K161">
            <v>9.3000000000000007</v>
          </cell>
          <cell r="L161">
            <v>9.6</v>
          </cell>
          <cell r="M161">
            <v>9</v>
          </cell>
          <cell r="N161">
            <v>8.8000000000000007</v>
          </cell>
          <cell r="O161">
            <v>8.5</v>
          </cell>
          <cell r="P161">
            <v>8.8000000000000007</v>
          </cell>
          <cell r="Q161">
            <v>8.9</v>
          </cell>
          <cell r="R161">
            <v>9.3000000000000007</v>
          </cell>
          <cell r="S161">
            <v>9.1999999999999993</v>
          </cell>
          <cell r="T161">
            <v>2.2000000000000002</v>
          </cell>
          <cell r="U161">
            <v>2.7</v>
          </cell>
          <cell r="V161">
            <v>2.5</v>
          </cell>
          <cell r="W161">
            <v>1.5</v>
          </cell>
          <cell r="X161">
            <v>1.7</v>
          </cell>
          <cell r="Y161">
            <v>1.7</v>
          </cell>
          <cell r="Z161">
            <v>1.9</v>
          </cell>
          <cell r="AA161">
            <v>2.2000000000000002</v>
          </cell>
          <cell r="AB161">
            <v>2.2000000000000002</v>
          </cell>
        </row>
        <row r="162">
          <cell r="A162">
            <v>31564</v>
          </cell>
          <cell r="B162">
            <v>41.8</v>
          </cell>
          <cell r="C162">
            <v>42.8</v>
          </cell>
          <cell r="D162">
            <v>41.4</v>
          </cell>
          <cell r="E162">
            <v>41.8</v>
          </cell>
          <cell r="F162">
            <v>41.7</v>
          </cell>
          <cell r="G162">
            <v>43.1</v>
          </cell>
          <cell r="H162">
            <v>44.4</v>
          </cell>
          <cell r="I162">
            <v>43</v>
          </cell>
          <cell r="J162">
            <v>42.1</v>
          </cell>
          <cell r="K162">
            <v>8.9</v>
          </cell>
          <cell r="L162">
            <v>8.4</v>
          </cell>
          <cell r="M162">
            <v>8.1</v>
          </cell>
          <cell r="N162">
            <v>8</v>
          </cell>
          <cell r="O162">
            <v>7.8</v>
          </cell>
          <cell r="P162">
            <v>8.6</v>
          </cell>
          <cell r="Q162">
            <v>7.8</v>
          </cell>
          <cell r="R162">
            <v>8.6</v>
          </cell>
          <cell r="S162">
            <v>8.5</v>
          </cell>
          <cell r="T162">
            <v>1.7</v>
          </cell>
          <cell r="U162">
            <v>1.7</v>
          </cell>
          <cell r="V162">
            <v>1</v>
          </cell>
          <cell r="W162">
            <v>2</v>
          </cell>
          <cell r="X162">
            <v>1.7</v>
          </cell>
          <cell r="Y162">
            <v>2.1</v>
          </cell>
          <cell r="Z162">
            <v>1.1000000000000001</v>
          </cell>
          <cell r="AA162">
            <v>1.7</v>
          </cell>
          <cell r="AB162">
            <v>1.7</v>
          </cell>
        </row>
        <row r="163">
          <cell r="A163">
            <v>31656</v>
          </cell>
          <cell r="B163">
            <v>42.8</v>
          </cell>
          <cell r="C163">
            <v>43.9</v>
          </cell>
          <cell r="D163">
            <v>42.5</v>
          </cell>
          <cell r="E163">
            <v>43</v>
          </cell>
          <cell r="F163">
            <v>43.1</v>
          </cell>
          <cell r="G163">
            <v>44.2</v>
          </cell>
          <cell r="H163">
            <v>45.6</v>
          </cell>
          <cell r="I163">
            <v>43.9</v>
          </cell>
          <cell r="J163">
            <v>43.2</v>
          </cell>
          <cell r="K163">
            <v>8.9</v>
          </cell>
          <cell r="L163">
            <v>8.9</v>
          </cell>
          <cell r="M163">
            <v>8.1</v>
          </cell>
          <cell r="N163">
            <v>8.9</v>
          </cell>
          <cell r="O163">
            <v>9.4</v>
          </cell>
          <cell r="P163">
            <v>8.6</v>
          </cell>
          <cell r="Q163">
            <v>7</v>
          </cell>
          <cell r="R163">
            <v>8.4</v>
          </cell>
          <cell r="S163">
            <v>8.8000000000000007</v>
          </cell>
          <cell r="T163">
            <v>2.4</v>
          </cell>
          <cell r="U163">
            <v>2.6</v>
          </cell>
          <cell r="V163">
            <v>2.7</v>
          </cell>
          <cell r="W163">
            <v>2.9</v>
          </cell>
          <cell r="X163">
            <v>3.4</v>
          </cell>
          <cell r="Y163">
            <v>2.6</v>
          </cell>
          <cell r="Z163">
            <v>2.7</v>
          </cell>
          <cell r="AA163">
            <v>2.1</v>
          </cell>
          <cell r="AB163">
            <v>2.6</v>
          </cell>
        </row>
        <row r="164">
          <cell r="A164">
            <v>31747</v>
          </cell>
          <cell r="B164">
            <v>44.1</v>
          </cell>
          <cell r="C164">
            <v>45.2</v>
          </cell>
          <cell r="D164">
            <v>43.6</v>
          </cell>
          <cell r="E164">
            <v>44.1</v>
          </cell>
          <cell r="F164">
            <v>44.4</v>
          </cell>
          <cell r="G164">
            <v>45.7</v>
          </cell>
          <cell r="H164">
            <v>47.2</v>
          </cell>
          <cell r="I164">
            <v>45</v>
          </cell>
          <cell r="J164">
            <v>44.4</v>
          </cell>
          <cell r="K164">
            <v>9.6999999999999993</v>
          </cell>
          <cell r="L164">
            <v>10.199999999999999</v>
          </cell>
          <cell r="M164">
            <v>9</v>
          </cell>
          <cell r="N164">
            <v>9.1999999999999993</v>
          </cell>
          <cell r="O164">
            <v>10.199999999999999</v>
          </cell>
          <cell r="P164">
            <v>10.1</v>
          </cell>
          <cell r="Q164">
            <v>9.5</v>
          </cell>
          <cell r="R164">
            <v>8.6999999999999993</v>
          </cell>
          <cell r="S164">
            <v>9.6</v>
          </cell>
          <cell r="T164">
            <v>3</v>
          </cell>
          <cell r="U164">
            <v>3</v>
          </cell>
          <cell r="V164">
            <v>2.6</v>
          </cell>
          <cell r="W164">
            <v>2.6</v>
          </cell>
          <cell r="X164">
            <v>3</v>
          </cell>
          <cell r="Y164">
            <v>3.4</v>
          </cell>
          <cell r="Z164">
            <v>3.5</v>
          </cell>
          <cell r="AA164">
            <v>2.5</v>
          </cell>
          <cell r="AB164">
            <v>2.8</v>
          </cell>
        </row>
        <row r="165">
          <cell r="A165">
            <v>31837</v>
          </cell>
          <cell r="B165">
            <v>45</v>
          </cell>
          <cell r="C165">
            <v>46</v>
          </cell>
          <cell r="D165">
            <v>44.5</v>
          </cell>
          <cell r="E165">
            <v>44.9</v>
          </cell>
          <cell r="F165">
            <v>45.2</v>
          </cell>
          <cell r="G165">
            <v>46.6</v>
          </cell>
          <cell r="H165">
            <v>48</v>
          </cell>
          <cell r="I165">
            <v>45.8</v>
          </cell>
          <cell r="J165">
            <v>45.3</v>
          </cell>
          <cell r="K165">
            <v>9.5</v>
          </cell>
          <cell r="L165">
            <v>9.3000000000000007</v>
          </cell>
          <cell r="M165">
            <v>8.5</v>
          </cell>
          <cell r="N165">
            <v>9.5</v>
          </cell>
          <cell r="O165">
            <v>10.199999999999999</v>
          </cell>
          <cell r="P165">
            <v>10.4</v>
          </cell>
          <cell r="Q165">
            <v>9.3000000000000007</v>
          </cell>
          <cell r="R165">
            <v>8.3000000000000007</v>
          </cell>
          <cell r="S165">
            <v>9.4</v>
          </cell>
          <cell r="T165">
            <v>2</v>
          </cell>
          <cell r="U165">
            <v>1.8</v>
          </cell>
          <cell r="V165">
            <v>2.1</v>
          </cell>
          <cell r="W165">
            <v>1.8</v>
          </cell>
          <cell r="X165">
            <v>1.8</v>
          </cell>
          <cell r="Y165">
            <v>2</v>
          </cell>
          <cell r="Z165">
            <v>1.7</v>
          </cell>
          <cell r="AA165">
            <v>1.8</v>
          </cell>
          <cell r="AB165">
            <v>2</v>
          </cell>
        </row>
        <row r="166">
          <cell r="A166">
            <v>31929</v>
          </cell>
          <cell r="B166">
            <v>45.7</v>
          </cell>
          <cell r="C166">
            <v>46.8</v>
          </cell>
          <cell r="D166">
            <v>45.1</v>
          </cell>
          <cell r="E166">
            <v>45.6</v>
          </cell>
          <cell r="F166">
            <v>46</v>
          </cell>
          <cell r="G166">
            <v>47.4</v>
          </cell>
          <cell r="H166">
            <v>48.8</v>
          </cell>
          <cell r="I166">
            <v>46.5</v>
          </cell>
          <cell r="J166">
            <v>46</v>
          </cell>
          <cell r="K166">
            <v>9.3000000000000007</v>
          </cell>
          <cell r="L166">
            <v>9.3000000000000007</v>
          </cell>
          <cell r="M166">
            <v>8.9</v>
          </cell>
          <cell r="N166">
            <v>9.1</v>
          </cell>
          <cell r="O166">
            <v>10.3</v>
          </cell>
          <cell r="P166">
            <v>10</v>
          </cell>
          <cell r="Q166">
            <v>9.9</v>
          </cell>
          <cell r="R166">
            <v>8.1</v>
          </cell>
          <cell r="S166">
            <v>9.3000000000000007</v>
          </cell>
          <cell r="T166">
            <v>1.6</v>
          </cell>
          <cell r="U166">
            <v>1.7</v>
          </cell>
          <cell r="V166">
            <v>1.3</v>
          </cell>
          <cell r="W166">
            <v>1.6</v>
          </cell>
          <cell r="X166">
            <v>1.8</v>
          </cell>
          <cell r="Y166">
            <v>1.7</v>
          </cell>
          <cell r="Z166">
            <v>1.7</v>
          </cell>
          <cell r="AA166">
            <v>1.5</v>
          </cell>
          <cell r="AB166">
            <v>1.5</v>
          </cell>
        </row>
        <row r="167">
          <cell r="A167">
            <v>32021</v>
          </cell>
          <cell r="B167">
            <v>46.5</v>
          </cell>
          <cell r="C167">
            <v>47.6</v>
          </cell>
          <cell r="D167">
            <v>45.7</v>
          </cell>
          <cell r="E167">
            <v>46.1</v>
          </cell>
          <cell r="F167">
            <v>46.7</v>
          </cell>
          <cell r="G167">
            <v>48.2</v>
          </cell>
          <cell r="H167">
            <v>49.6</v>
          </cell>
          <cell r="I167">
            <v>47.1</v>
          </cell>
          <cell r="J167">
            <v>46.8</v>
          </cell>
          <cell r="K167">
            <v>8.6</v>
          </cell>
          <cell r="L167">
            <v>8.4</v>
          </cell>
          <cell r="M167">
            <v>7.5</v>
          </cell>
          <cell r="N167">
            <v>7.2</v>
          </cell>
          <cell r="O167">
            <v>8.4</v>
          </cell>
          <cell r="P167">
            <v>9</v>
          </cell>
          <cell r="Q167">
            <v>8.8000000000000007</v>
          </cell>
          <cell r="R167">
            <v>7.3</v>
          </cell>
          <cell r="S167">
            <v>8.3000000000000007</v>
          </cell>
          <cell r="T167">
            <v>1.8</v>
          </cell>
          <cell r="U167">
            <v>1.7</v>
          </cell>
          <cell r="V167">
            <v>1.3</v>
          </cell>
          <cell r="W167">
            <v>1.1000000000000001</v>
          </cell>
          <cell r="X167">
            <v>1.5</v>
          </cell>
          <cell r="Y167">
            <v>1.7</v>
          </cell>
          <cell r="Z167">
            <v>1.6</v>
          </cell>
          <cell r="AA167">
            <v>1.3</v>
          </cell>
          <cell r="AB167">
            <v>1.7</v>
          </cell>
        </row>
        <row r="168">
          <cell r="A168">
            <v>32112</v>
          </cell>
          <cell r="B168">
            <v>47.2</v>
          </cell>
          <cell r="C168">
            <v>48.4</v>
          </cell>
          <cell r="D168">
            <v>46.6</v>
          </cell>
          <cell r="E168">
            <v>47.1</v>
          </cell>
          <cell r="F168">
            <v>47.5</v>
          </cell>
          <cell r="G168">
            <v>49</v>
          </cell>
          <cell r="H168">
            <v>50.4</v>
          </cell>
          <cell r="I168">
            <v>48</v>
          </cell>
          <cell r="J168">
            <v>47.6</v>
          </cell>
          <cell r="K168">
            <v>7</v>
          </cell>
          <cell r="L168">
            <v>7.1</v>
          </cell>
          <cell r="M168">
            <v>6.9</v>
          </cell>
          <cell r="N168">
            <v>6.8</v>
          </cell>
          <cell r="O168">
            <v>7</v>
          </cell>
          <cell r="P168">
            <v>7.2</v>
          </cell>
          <cell r="Q168">
            <v>6.8</v>
          </cell>
          <cell r="R168">
            <v>6.7</v>
          </cell>
          <cell r="S168">
            <v>7.2</v>
          </cell>
          <cell r="T168">
            <v>1.5</v>
          </cell>
          <cell r="U168">
            <v>1.7</v>
          </cell>
          <cell r="V168">
            <v>2</v>
          </cell>
          <cell r="W168">
            <v>2.2000000000000002</v>
          </cell>
          <cell r="X168">
            <v>1.7</v>
          </cell>
          <cell r="Y168">
            <v>1.7</v>
          </cell>
          <cell r="Z168">
            <v>1.6</v>
          </cell>
          <cell r="AA168">
            <v>1.9</v>
          </cell>
          <cell r="AB168">
            <v>1.7</v>
          </cell>
        </row>
        <row r="169">
          <cell r="A169">
            <v>32203</v>
          </cell>
          <cell r="B169">
            <v>48.3</v>
          </cell>
          <cell r="C169">
            <v>49.1</v>
          </cell>
          <cell r="D169">
            <v>47.4</v>
          </cell>
          <cell r="E169">
            <v>47.7</v>
          </cell>
          <cell r="F169">
            <v>48.2</v>
          </cell>
          <cell r="G169">
            <v>49.8</v>
          </cell>
          <cell r="H169">
            <v>51.1</v>
          </cell>
          <cell r="I169">
            <v>48.9</v>
          </cell>
          <cell r="J169">
            <v>48.4</v>
          </cell>
          <cell r="K169">
            <v>7.3</v>
          </cell>
          <cell r="L169">
            <v>6.7</v>
          </cell>
          <cell r="M169">
            <v>6.5</v>
          </cell>
          <cell r="N169">
            <v>6.2</v>
          </cell>
          <cell r="O169">
            <v>6.6</v>
          </cell>
          <cell r="P169">
            <v>6.9</v>
          </cell>
          <cell r="Q169">
            <v>6.5</v>
          </cell>
          <cell r="R169">
            <v>6.8</v>
          </cell>
          <cell r="S169">
            <v>6.8</v>
          </cell>
          <cell r="T169">
            <v>2.2999999999999998</v>
          </cell>
          <cell r="U169">
            <v>1.4</v>
          </cell>
          <cell r="V169">
            <v>1.7</v>
          </cell>
          <cell r="W169">
            <v>1.3</v>
          </cell>
          <cell r="X169">
            <v>1.5</v>
          </cell>
          <cell r="Y169">
            <v>1.6</v>
          </cell>
          <cell r="Z169">
            <v>1.4</v>
          </cell>
          <cell r="AA169">
            <v>1.9</v>
          </cell>
          <cell r="AB169">
            <v>1.7</v>
          </cell>
        </row>
        <row r="170">
          <cell r="A170">
            <v>32295</v>
          </cell>
          <cell r="B170">
            <v>49</v>
          </cell>
          <cell r="C170">
            <v>50.1</v>
          </cell>
          <cell r="D170">
            <v>48.3</v>
          </cell>
          <cell r="E170">
            <v>48.5</v>
          </cell>
          <cell r="F170">
            <v>49.1</v>
          </cell>
          <cell r="G170">
            <v>50.5</v>
          </cell>
          <cell r="H170">
            <v>51.9</v>
          </cell>
          <cell r="I170">
            <v>49.8</v>
          </cell>
          <cell r="J170">
            <v>49.3</v>
          </cell>
          <cell r="K170">
            <v>7.2</v>
          </cell>
          <cell r="L170">
            <v>7.1</v>
          </cell>
          <cell r="M170">
            <v>7.1</v>
          </cell>
          <cell r="N170">
            <v>6.4</v>
          </cell>
          <cell r="O170">
            <v>6.7</v>
          </cell>
          <cell r="P170">
            <v>6.5</v>
          </cell>
          <cell r="Q170">
            <v>6.4</v>
          </cell>
          <cell r="R170">
            <v>7.1</v>
          </cell>
          <cell r="S170">
            <v>7.2</v>
          </cell>
          <cell r="T170">
            <v>1.4</v>
          </cell>
          <cell r="U170">
            <v>2</v>
          </cell>
          <cell r="V170">
            <v>1.9</v>
          </cell>
          <cell r="W170">
            <v>1.7</v>
          </cell>
          <cell r="X170">
            <v>1.9</v>
          </cell>
          <cell r="Y170">
            <v>1.4</v>
          </cell>
          <cell r="Z170">
            <v>1.6</v>
          </cell>
          <cell r="AA170">
            <v>1.8</v>
          </cell>
          <cell r="AB170">
            <v>1.9</v>
          </cell>
        </row>
        <row r="171">
          <cell r="A171">
            <v>32387</v>
          </cell>
          <cell r="B171">
            <v>50.3</v>
          </cell>
          <cell r="C171">
            <v>50.8</v>
          </cell>
          <cell r="D171">
            <v>49</v>
          </cell>
          <cell r="E171">
            <v>49.5</v>
          </cell>
          <cell r="F171">
            <v>50.1</v>
          </cell>
          <cell r="G171">
            <v>51.1</v>
          </cell>
          <cell r="H171">
            <v>52.2</v>
          </cell>
          <cell r="I171">
            <v>50.4</v>
          </cell>
          <cell r="J171">
            <v>50.2</v>
          </cell>
          <cell r="K171">
            <v>8.1999999999999993</v>
          </cell>
          <cell r="L171">
            <v>6.7</v>
          </cell>
          <cell r="M171">
            <v>7.2</v>
          </cell>
          <cell r="N171">
            <v>7.4</v>
          </cell>
          <cell r="O171">
            <v>7.3</v>
          </cell>
          <cell r="P171">
            <v>6</v>
          </cell>
          <cell r="Q171">
            <v>5.2</v>
          </cell>
          <cell r="R171">
            <v>7</v>
          </cell>
          <cell r="S171">
            <v>7.3</v>
          </cell>
          <cell r="T171">
            <v>2.7</v>
          </cell>
          <cell r="U171">
            <v>1.4</v>
          </cell>
          <cell r="V171">
            <v>1.4</v>
          </cell>
          <cell r="W171">
            <v>2.1</v>
          </cell>
          <cell r="X171">
            <v>2</v>
          </cell>
          <cell r="Y171">
            <v>1.2</v>
          </cell>
          <cell r="Z171">
            <v>0.6</v>
          </cell>
          <cell r="AA171">
            <v>1.2</v>
          </cell>
          <cell r="AB171">
            <v>1.8</v>
          </cell>
        </row>
        <row r="172">
          <cell r="A172">
            <v>32478</v>
          </cell>
          <cell r="B172">
            <v>51.6</v>
          </cell>
          <cell r="C172">
            <v>51.7</v>
          </cell>
          <cell r="D172">
            <v>49.9</v>
          </cell>
          <cell r="E172">
            <v>50.3</v>
          </cell>
          <cell r="F172">
            <v>51.1</v>
          </cell>
          <cell r="G172">
            <v>51.9</v>
          </cell>
          <cell r="H172">
            <v>52.8</v>
          </cell>
          <cell r="I172">
            <v>51.3</v>
          </cell>
          <cell r="J172">
            <v>51.2</v>
          </cell>
          <cell r="K172">
            <v>9.3000000000000007</v>
          </cell>
          <cell r="L172">
            <v>6.8</v>
          </cell>
          <cell r="M172">
            <v>7.1</v>
          </cell>
          <cell r="N172">
            <v>6.8</v>
          </cell>
          <cell r="O172">
            <v>7.6</v>
          </cell>
          <cell r="P172">
            <v>5.9</v>
          </cell>
          <cell r="Q172">
            <v>4.8</v>
          </cell>
          <cell r="R172">
            <v>6.9</v>
          </cell>
          <cell r="S172">
            <v>7.6</v>
          </cell>
          <cell r="T172">
            <v>2.6</v>
          </cell>
          <cell r="U172">
            <v>1.8</v>
          </cell>
          <cell r="V172">
            <v>1.8</v>
          </cell>
          <cell r="W172">
            <v>1.6</v>
          </cell>
          <cell r="X172">
            <v>2</v>
          </cell>
          <cell r="Y172">
            <v>1.6</v>
          </cell>
          <cell r="Z172">
            <v>1.1000000000000001</v>
          </cell>
          <cell r="AA172">
            <v>1.8</v>
          </cell>
          <cell r="AB172">
            <v>2</v>
          </cell>
        </row>
        <row r="173">
          <cell r="A173">
            <v>32568</v>
          </cell>
          <cell r="B173">
            <v>51.7</v>
          </cell>
          <cell r="C173">
            <v>52.4</v>
          </cell>
          <cell r="D173">
            <v>50.6</v>
          </cell>
          <cell r="E173">
            <v>51.3</v>
          </cell>
          <cell r="F173">
            <v>51.6</v>
          </cell>
          <cell r="G173">
            <v>52.9</v>
          </cell>
          <cell r="H173">
            <v>53.5</v>
          </cell>
          <cell r="I173">
            <v>51.9</v>
          </cell>
          <cell r="J173">
            <v>51.7</v>
          </cell>
          <cell r="K173">
            <v>7</v>
          </cell>
          <cell r="L173">
            <v>6.7</v>
          </cell>
          <cell r="M173">
            <v>6.8</v>
          </cell>
          <cell r="N173">
            <v>7.5</v>
          </cell>
          <cell r="O173">
            <v>7.1</v>
          </cell>
          <cell r="P173">
            <v>6.2</v>
          </cell>
          <cell r="Q173">
            <v>4.7</v>
          </cell>
          <cell r="R173">
            <v>6.1</v>
          </cell>
          <cell r="S173">
            <v>6.8</v>
          </cell>
          <cell r="T173">
            <v>0.2</v>
          </cell>
          <cell r="U173">
            <v>1.4</v>
          </cell>
          <cell r="V173">
            <v>1.4</v>
          </cell>
          <cell r="W173">
            <v>2</v>
          </cell>
          <cell r="X173">
            <v>1</v>
          </cell>
          <cell r="Y173">
            <v>1.9</v>
          </cell>
          <cell r="Z173">
            <v>1.3</v>
          </cell>
          <cell r="AA173">
            <v>1.2</v>
          </cell>
          <cell r="AB173">
            <v>1</v>
          </cell>
        </row>
        <row r="174">
          <cell r="A174">
            <v>32660</v>
          </cell>
          <cell r="B174">
            <v>52.9</v>
          </cell>
          <cell r="C174">
            <v>53.8</v>
          </cell>
          <cell r="D174">
            <v>51.8</v>
          </cell>
          <cell r="E174">
            <v>52.3</v>
          </cell>
          <cell r="F174">
            <v>52.8</v>
          </cell>
          <cell r="G174">
            <v>53.9</v>
          </cell>
          <cell r="H174">
            <v>54.4</v>
          </cell>
          <cell r="I174">
            <v>53.1</v>
          </cell>
          <cell r="J174">
            <v>53</v>
          </cell>
          <cell r="K174">
            <v>8</v>
          </cell>
          <cell r="L174">
            <v>7.4</v>
          </cell>
          <cell r="M174">
            <v>7.2</v>
          </cell>
          <cell r="N174">
            <v>7.8</v>
          </cell>
          <cell r="O174">
            <v>7.5</v>
          </cell>
          <cell r="P174">
            <v>6.7</v>
          </cell>
          <cell r="Q174">
            <v>4.8</v>
          </cell>
          <cell r="R174">
            <v>6.6</v>
          </cell>
          <cell r="S174">
            <v>7.5</v>
          </cell>
          <cell r="T174">
            <v>2.2999999999999998</v>
          </cell>
          <cell r="U174">
            <v>2.7</v>
          </cell>
          <cell r="V174">
            <v>2.4</v>
          </cell>
          <cell r="W174">
            <v>1.9</v>
          </cell>
          <cell r="X174">
            <v>2.2999999999999998</v>
          </cell>
          <cell r="Y174">
            <v>1.9</v>
          </cell>
          <cell r="Z174">
            <v>1.7</v>
          </cell>
          <cell r="AA174">
            <v>2.2999999999999998</v>
          </cell>
          <cell r="AB174">
            <v>2.5</v>
          </cell>
        </row>
        <row r="175">
          <cell r="A175">
            <v>32752</v>
          </cell>
          <cell r="B175">
            <v>54.4</v>
          </cell>
          <cell r="C175">
            <v>55</v>
          </cell>
          <cell r="D175">
            <v>52.8</v>
          </cell>
          <cell r="E175">
            <v>53.2</v>
          </cell>
          <cell r="F175">
            <v>54</v>
          </cell>
          <cell r="G175">
            <v>54.8</v>
          </cell>
          <cell r="H175">
            <v>55.2</v>
          </cell>
          <cell r="I175">
            <v>53.9</v>
          </cell>
          <cell r="J175">
            <v>54.2</v>
          </cell>
          <cell r="K175">
            <v>8.1999999999999993</v>
          </cell>
          <cell r="L175">
            <v>8.3000000000000007</v>
          </cell>
          <cell r="M175">
            <v>7.8</v>
          </cell>
          <cell r="N175">
            <v>7.5</v>
          </cell>
          <cell r="O175">
            <v>7.8</v>
          </cell>
          <cell r="P175">
            <v>7.2</v>
          </cell>
          <cell r="Q175">
            <v>5.7</v>
          </cell>
          <cell r="R175">
            <v>6.9</v>
          </cell>
          <cell r="S175">
            <v>8</v>
          </cell>
          <cell r="T175">
            <v>2.8</v>
          </cell>
          <cell r="U175">
            <v>2.2000000000000002</v>
          </cell>
          <cell r="V175">
            <v>1.9</v>
          </cell>
          <cell r="W175">
            <v>1.7</v>
          </cell>
          <cell r="X175">
            <v>2.2999999999999998</v>
          </cell>
          <cell r="Y175">
            <v>1.7</v>
          </cell>
          <cell r="Z175">
            <v>1.5</v>
          </cell>
          <cell r="AA175">
            <v>1.5</v>
          </cell>
          <cell r="AB175">
            <v>2.2999999999999998</v>
          </cell>
        </row>
        <row r="176">
          <cell r="A176">
            <v>32843</v>
          </cell>
          <cell r="B176">
            <v>55.4</v>
          </cell>
          <cell r="C176">
            <v>56</v>
          </cell>
          <cell r="D176">
            <v>53.7</v>
          </cell>
          <cell r="E176">
            <v>54</v>
          </cell>
          <cell r="F176">
            <v>55.1</v>
          </cell>
          <cell r="G176">
            <v>55.8</v>
          </cell>
          <cell r="H176">
            <v>56.2</v>
          </cell>
          <cell r="I176">
            <v>55.1</v>
          </cell>
          <cell r="J176">
            <v>55.2</v>
          </cell>
          <cell r="K176">
            <v>7.4</v>
          </cell>
          <cell r="L176">
            <v>8.3000000000000007</v>
          </cell>
          <cell r="M176">
            <v>7.6</v>
          </cell>
          <cell r="N176">
            <v>7.4</v>
          </cell>
          <cell r="O176">
            <v>7.8</v>
          </cell>
          <cell r="P176">
            <v>7.5</v>
          </cell>
          <cell r="Q176">
            <v>6.4</v>
          </cell>
          <cell r="R176">
            <v>7.4</v>
          </cell>
          <cell r="S176">
            <v>7.8</v>
          </cell>
          <cell r="T176">
            <v>1.8</v>
          </cell>
          <cell r="U176">
            <v>1.8</v>
          </cell>
          <cell r="V176">
            <v>1.7</v>
          </cell>
          <cell r="W176">
            <v>1.5</v>
          </cell>
          <cell r="X176">
            <v>2</v>
          </cell>
          <cell r="Y176">
            <v>1.8</v>
          </cell>
          <cell r="Z176">
            <v>1.8</v>
          </cell>
          <cell r="AA176">
            <v>2.2000000000000002</v>
          </cell>
          <cell r="AB176">
            <v>1.8</v>
          </cell>
        </row>
        <row r="177">
          <cell r="A177">
            <v>32933</v>
          </cell>
          <cell r="B177">
            <v>56.3</v>
          </cell>
          <cell r="C177">
            <v>56.9</v>
          </cell>
          <cell r="D177">
            <v>54.5</v>
          </cell>
          <cell r="E177">
            <v>54.8</v>
          </cell>
          <cell r="F177">
            <v>56.4</v>
          </cell>
          <cell r="G177">
            <v>56.7</v>
          </cell>
          <cell r="H177">
            <v>56.9</v>
          </cell>
          <cell r="I177">
            <v>56.2</v>
          </cell>
          <cell r="J177">
            <v>56.2</v>
          </cell>
          <cell r="K177">
            <v>8.9</v>
          </cell>
          <cell r="L177">
            <v>8.6</v>
          </cell>
          <cell r="M177">
            <v>7.7</v>
          </cell>
          <cell r="N177">
            <v>6.8</v>
          </cell>
          <cell r="O177">
            <v>9.3000000000000007</v>
          </cell>
          <cell r="P177">
            <v>7.2</v>
          </cell>
          <cell r="Q177">
            <v>6.4</v>
          </cell>
          <cell r="R177">
            <v>8.3000000000000007</v>
          </cell>
          <cell r="S177">
            <v>8.6999999999999993</v>
          </cell>
          <cell r="T177">
            <v>1.6</v>
          </cell>
          <cell r="U177">
            <v>1.6</v>
          </cell>
          <cell r="V177">
            <v>1.5</v>
          </cell>
          <cell r="W177">
            <v>1.5</v>
          </cell>
          <cell r="X177">
            <v>2.4</v>
          </cell>
          <cell r="Y177">
            <v>1.6</v>
          </cell>
          <cell r="Z177">
            <v>1.2</v>
          </cell>
          <cell r="AA177">
            <v>2</v>
          </cell>
          <cell r="AB177">
            <v>1.8</v>
          </cell>
        </row>
        <row r="178">
          <cell r="A178">
            <v>33025</v>
          </cell>
          <cell r="B178">
            <v>57.2</v>
          </cell>
          <cell r="C178">
            <v>58</v>
          </cell>
          <cell r="D178">
            <v>55.3</v>
          </cell>
          <cell r="E178">
            <v>55.8</v>
          </cell>
          <cell r="F178">
            <v>57.3</v>
          </cell>
          <cell r="G178">
            <v>57.2</v>
          </cell>
          <cell r="H178">
            <v>57.9</v>
          </cell>
          <cell r="I178">
            <v>56.8</v>
          </cell>
          <cell r="J178">
            <v>57.1</v>
          </cell>
          <cell r="K178">
            <v>8.1</v>
          </cell>
          <cell r="L178">
            <v>7.8</v>
          </cell>
          <cell r="M178">
            <v>6.8</v>
          </cell>
          <cell r="N178">
            <v>6.7</v>
          </cell>
          <cell r="O178">
            <v>8.5</v>
          </cell>
          <cell r="P178">
            <v>6.1</v>
          </cell>
          <cell r="Q178">
            <v>6.4</v>
          </cell>
          <cell r="R178">
            <v>7</v>
          </cell>
          <cell r="S178">
            <v>7.7</v>
          </cell>
          <cell r="T178">
            <v>1.6</v>
          </cell>
          <cell r="U178">
            <v>1.9</v>
          </cell>
          <cell r="V178">
            <v>1.5</v>
          </cell>
          <cell r="W178">
            <v>1.8</v>
          </cell>
          <cell r="X178">
            <v>1.6</v>
          </cell>
          <cell r="Y178">
            <v>0.9</v>
          </cell>
          <cell r="Z178">
            <v>1.8</v>
          </cell>
          <cell r="AA178">
            <v>1.1000000000000001</v>
          </cell>
          <cell r="AB178">
            <v>1.6</v>
          </cell>
        </row>
        <row r="179">
          <cell r="A179">
            <v>33117</v>
          </cell>
          <cell r="B179">
            <v>57.6</v>
          </cell>
          <cell r="C179">
            <v>58.5</v>
          </cell>
          <cell r="D179">
            <v>55.6</v>
          </cell>
          <cell r="E179">
            <v>56.5</v>
          </cell>
          <cell r="F179">
            <v>57.8</v>
          </cell>
          <cell r="G179">
            <v>57.8</v>
          </cell>
          <cell r="H179">
            <v>58.5</v>
          </cell>
          <cell r="I179">
            <v>57.2</v>
          </cell>
          <cell r="J179">
            <v>57.5</v>
          </cell>
          <cell r="K179">
            <v>5.9</v>
          </cell>
          <cell r="L179">
            <v>6.4</v>
          </cell>
          <cell r="M179">
            <v>5.3</v>
          </cell>
          <cell r="N179">
            <v>6.2</v>
          </cell>
          <cell r="O179">
            <v>7</v>
          </cell>
          <cell r="P179">
            <v>5.5</v>
          </cell>
          <cell r="Q179">
            <v>6</v>
          </cell>
          <cell r="R179">
            <v>6.1</v>
          </cell>
          <cell r="S179">
            <v>6.1</v>
          </cell>
          <cell r="T179">
            <v>0.7</v>
          </cell>
          <cell r="U179">
            <v>0.9</v>
          </cell>
          <cell r="V179">
            <v>0.5</v>
          </cell>
          <cell r="W179">
            <v>1.3</v>
          </cell>
          <cell r="X179">
            <v>0.9</v>
          </cell>
          <cell r="Y179">
            <v>1</v>
          </cell>
          <cell r="Z179">
            <v>1</v>
          </cell>
          <cell r="AA179">
            <v>0.7</v>
          </cell>
          <cell r="AB179">
            <v>0.7</v>
          </cell>
        </row>
        <row r="180">
          <cell r="A180">
            <v>33208</v>
          </cell>
          <cell r="B180">
            <v>58.9</v>
          </cell>
          <cell r="C180">
            <v>60.2</v>
          </cell>
          <cell r="D180">
            <v>57</v>
          </cell>
          <cell r="E180">
            <v>58.2</v>
          </cell>
          <cell r="F180">
            <v>59.2</v>
          </cell>
          <cell r="G180">
            <v>59.2</v>
          </cell>
          <cell r="H180">
            <v>60.2</v>
          </cell>
          <cell r="I180">
            <v>58.8</v>
          </cell>
          <cell r="J180">
            <v>59</v>
          </cell>
          <cell r="K180">
            <v>6.3</v>
          </cell>
          <cell r="L180">
            <v>7.5</v>
          </cell>
          <cell r="M180">
            <v>6.1</v>
          </cell>
          <cell r="N180">
            <v>7.8</v>
          </cell>
          <cell r="O180">
            <v>7.4</v>
          </cell>
          <cell r="P180">
            <v>6.1</v>
          </cell>
          <cell r="Q180">
            <v>7.1</v>
          </cell>
          <cell r="R180">
            <v>6.7</v>
          </cell>
          <cell r="S180">
            <v>6.9</v>
          </cell>
          <cell r="T180">
            <v>2.2999999999999998</v>
          </cell>
          <cell r="U180">
            <v>2.9</v>
          </cell>
          <cell r="V180">
            <v>2.5</v>
          </cell>
          <cell r="W180">
            <v>3</v>
          </cell>
          <cell r="X180">
            <v>2.4</v>
          </cell>
          <cell r="Y180">
            <v>2.4</v>
          </cell>
          <cell r="Z180">
            <v>2.9</v>
          </cell>
          <cell r="AA180">
            <v>2.8</v>
          </cell>
          <cell r="AB180">
            <v>2.6</v>
          </cell>
        </row>
        <row r="181">
          <cell r="A181">
            <v>33298</v>
          </cell>
          <cell r="B181">
            <v>59</v>
          </cell>
          <cell r="C181">
            <v>59.9</v>
          </cell>
          <cell r="D181">
            <v>57.2</v>
          </cell>
          <cell r="E181">
            <v>58.1</v>
          </cell>
          <cell r="F181">
            <v>58.6</v>
          </cell>
          <cell r="G181">
            <v>59.1</v>
          </cell>
          <cell r="H181">
            <v>60</v>
          </cell>
          <cell r="I181">
            <v>58.6</v>
          </cell>
          <cell r="J181">
            <v>58.9</v>
          </cell>
          <cell r="K181">
            <v>4.8</v>
          </cell>
          <cell r="L181">
            <v>5.3</v>
          </cell>
          <cell r="M181">
            <v>5</v>
          </cell>
          <cell r="N181">
            <v>6</v>
          </cell>
          <cell r="O181">
            <v>3.9</v>
          </cell>
          <cell r="P181">
            <v>4.2</v>
          </cell>
          <cell r="Q181">
            <v>5.4</v>
          </cell>
          <cell r="R181">
            <v>4.3</v>
          </cell>
          <cell r="S181">
            <v>4.8</v>
          </cell>
          <cell r="T181">
            <v>0.2</v>
          </cell>
          <cell r="U181">
            <v>-0.5</v>
          </cell>
          <cell r="V181">
            <v>0.4</v>
          </cell>
          <cell r="W181">
            <v>-0.2</v>
          </cell>
          <cell r="X181">
            <v>-1</v>
          </cell>
          <cell r="Y181">
            <v>-0.2</v>
          </cell>
          <cell r="Z181">
            <v>-0.3</v>
          </cell>
          <cell r="AA181">
            <v>-0.3</v>
          </cell>
          <cell r="AB181">
            <v>-0.2</v>
          </cell>
        </row>
        <row r="182">
          <cell r="A182">
            <v>33390</v>
          </cell>
          <cell r="B182">
            <v>58.9</v>
          </cell>
          <cell r="C182">
            <v>60.3</v>
          </cell>
          <cell r="D182">
            <v>57.2</v>
          </cell>
          <cell r="E182">
            <v>58.4</v>
          </cell>
          <cell r="F182">
            <v>58.6</v>
          </cell>
          <cell r="G182">
            <v>59.4</v>
          </cell>
          <cell r="H182">
            <v>60.3</v>
          </cell>
          <cell r="I182">
            <v>58.6</v>
          </cell>
          <cell r="J182">
            <v>59</v>
          </cell>
          <cell r="K182">
            <v>3</v>
          </cell>
          <cell r="L182">
            <v>4</v>
          </cell>
          <cell r="M182">
            <v>3.4</v>
          </cell>
          <cell r="N182">
            <v>4.7</v>
          </cell>
          <cell r="O182">
            <v>2.2999999999999998</v>
          </cell>
          <cell r="P182">
            <v>3.8</v>
          </cell>
          <cell r="Q182">
            <v>4.0999999999999996</v>
          </cell>
          <cell r="R182">
            <v>3.2</v>
          </cell>
          <cell r="S182">
            <v>3.3</v>
          </cell>
          <cell r="T182">
            <v>-0.2</v>
          </cell>
          <cell r="U182">
            <v>0.7</v>
          </cell>
          <cell r="V182">
            <v>0</v>
          </cell>
          <cell r="W182">
            <v>0.5</v>
          </cell>
          <cell r="X182">
            <v>0</v>
          </cell>
          <cell r="Y182">
            <v>0.5</v>
          </cell>
          <cell r="Z182">
            <v>0.5</v>
          </cell>
          <cell r="AA182">
            <v>0</v>
          </cell>
          <cell r="AB182">
            <v>0.2</v>
          </cell>
        </row>
        <row r="183">
          <cell r="A183">
            <v>33482</v>
          </cell>
          <cell r="B183">
            <v>59.2</v>
          </cell>
          <cell r="C183">
            <v>60.8</v>
          </cell>
          <cell r="D183">
            <v>57.4</v>
          </cell>
          <cell r="E183">
            <v>58.8</v>
          </cell>
          <cell r="F183">
            <v>58.9</v>
          </cell>
          <cell r="G183">
            <v>59.9</v>
          </cell>
          <cell r="H183">
            <v>60.4</v>
          </cell>
          <cell r="I183">
            <v>59.4</v>
          </cell>
          <cell r="J183">
            <v>59.3</v>
          </cell>
          <cell r="K183">
            <v>2.8</v>
          </cell>
          <cell r="L183">
            <v>3.9</v>
          </cell>
          <cell r="M183">
            <v>3.2</v>
          </cell>
          <cell r="N183">
            <v>4.0999999999999996</v>
          </cell>
          <cell r="O183">
            <v>1.9</v>
          </cell>
          <cell r="P183">
            <v>3.6</v>
          </cell>
          <cell r="Q183">
            <v>3.2</v>
          </cell>
          <cell r="R183">
            <v>3.8</v>
          </cell>
          <cell r="S183">
            <v>3.1</v>
          </cell>
          <cell r="T183">
            <v>0.5</v>
          </cell>
          <cell r="U183">
            <v>0.8</v>
          </cell>
          <cell r="V183">
            <v>0.3</v>
          </cell>
          <cell r="W183">
            <v>0.7</v>
          </cell>
          <cell r="X183">
            <v>0.5</v>
          </cell>
          <cell r="Y183">
            <v>0.8</v>
          </cell>
          <cell r="Z183">
            <v>0.2</v>
          </cell>
          <cell r="AA183">
            <v>1.4</v>
          </cell>
          <cell r="AB183">
            <v>0.5</v>
          </cell>
        </row>
        <row r="184">
          <cell r="A184">
            <v>33573</v>
          </cell>
          <cell r="B184">
            <v>59.8</v>
          </cell>
          <cell r="C184">
            <v>61.2</v>
          </cell>
          <cell r="D184">
            <v>58</v>
          </cell>
          <cell r="E184">
            <v>59.3</v>
          </cell>
          <cell r="F184">
            <v>59.1</v>
          </cell>
          <cell r="G184">
            <v>60.3</v>
          </cell>
          <cell r="H184">
            <v>61.2</v>
          </cell>
          <cell r="I184">
            <v>59.9</v>
          </cell>
          <cell r="J184">
            <v>59.9</v>
          </cell>
          <cell r="K184">
            <v>1.5</v>
          </cell>
          <cell r="L184">
            <v>1.7</v>
          </cell>
          <cell r="M184">
            <v>1.8</v>
          </cell>
          <cell r="N184">
            <v>1.9</v>
          </cell>
          <cell r="O184">
            <v>-0.2</v>
          </cell>
          <cell r="P184">
            <v>1.9</v>
          </cell>
          <cell r="Q184">
            <v>1.7</v>
          </cell>
          <cell r="R184">
            <v>1.9</v>
          </cell>
          <cell r="S184">
            <v>1.5</v>
          </cell>
          <cell r="T184">
            <v>1</v>
          </cell>
          <cell r="U184">
            <v>0.7</v>
          </cell>
          <cell r="V184">
            <v>1</v>
          </cell>
          <cell r="W184">
            <v>0.9</v>
          </cell>
          <cell r="X184">
            <v>0.3</v>
          </cell>
          <cell r="Y184">
            <v>0.7</v>
          </cell>
          <cell r="Z184">
            <v>1.3</v>
          </cell>
          <cell r="AA184">
            <v>0.8</v>
          </cell>
          <cell r="AB184">
            <v>1</v>
          </cell>
        </row>
        <row r="185">
          <cell r="A185">
            <v>33664</v>
          </cell>
          <cell r="B185">
            <v>59.8</v>
          </cell>
          <cell r="C185">
            <v>61.2</v>
          </cell>
          <cell r="D185">
            <v>58.1</v>
          </cell>
          <cell r="E185">
            <v>59.6</v>
          </cell>
          <cell r="F185">
            <v>59.1</v>
          </cell>
          <cell r="G185">
            <v>60.3</v>
          </cell>
          <cell r="H185">
            <v>61.2</v>
          </cell>
          <cell r="I185">
            <v>60.1</v>
          </cell>
          <cell r="J185">
            <v>59.9</v>
          </cell>
          <cell r="K185">
            <v>1.4</v>
          </cell>
          <cell r="L185">
            <v>2.2000000000000002</v>
          </cell>
          <cell r="M185">
            <v>1.6</v>
          </cell>
          <cell r="N185">
            <v>2.6</v>
          </cell>
          <cell r="O185">
            <v>0.9</v>
          </cell>
          <cell r="P185">
            <v>2</v>
          </cell>
          <cell r="Q185">
            <v>2</v>
          </cell>
          <cell r="R185">
            <v>2.6</v>
          </cell>
          <cell r="S185">
            <v>1.7</v>
          </cell>
          <cell r="T185">
            <v>0</v>
          </cell>
          <cell r="U185">
            <v>0</v>
          </cell>
          <cell r="V185">
            <v>0.2</v>
          </cell>
          <cell r="W185">
            <v>0.5</v>
          </cell>
          <cell r="X185">
            <v>0</v>
          </cell>
          <cell r="Y185">
            <v>0</v>
          </cell>
          <cell r="Z185">
            <v>0</v>
          </cell>
          <cell r="AA185">
            <v>0.3</v>
          </cell>
          <cell r="AB185">
            <v>0</v>
          </cell>
        </row>
        <row r="186">
          <cell r="A186">
            <v>33756</v>
          </cell>
          <cell r="B186">
            <v>59.5</v>
          </cell>
          <cell r="C186">
            <v>61.1</v>
          </cell>
          <cell r="D186">
            <v>57.9</v>
          </cell>
          <cell r="E186">
            <v>59.6</v>
          </cell>
          <cell r="F186">
            <v>58.8</v>
          </cell>
          <cell r="G186">
            <v>60.1</v>
          </cell>
          <cell r="H186">
            <v>61.3</v>
          </cell>
          <cell r="I186">
            <v>59.9</v>
          </cell>
          <cell r="J186">
            <v>59.7</v>
          </cell>
          <cell r="K186">
            <v>1</v>
          </cell>
          <cell r="L186">
            <v>1.3</v>
          </cell>
          <cell r="M186">
            <v>1.2</v>
          </cell>
          <cell r="N186">
            <v>2.1</v>
          </cell>
          <cell r="O186">
            <v>0.3</v>
          </cell>
          <cell r="P186">
            <v>1.2</v>
          </cell>
          <cell r="Q186">
            <v>1.7</v>
          </cell>
          <cell r="R186">
            <v>2.2000000000000002</v>
          </cell>
          <cell r="S186">
            <v>1.2</v>
          </cell>
          <cell r="T186">
            <v>-0.5</v>
          </cell>
          <cell r="U186">
            <v>-0.2</v>
          </cell>
          <cell r="V186">
            <v>-0.3</v>
          </cell>
          <cell r="W186">
            <v>0</v>
          </cell>
          <cell r="X186">
            <v>-0.5</v>
          </cell>
          <cell r="Y186">
            <v>-0.3</v>
          </cell>
          <cell r="Z186">
            <v>0.2</v>
          </cell>
          <cell r="AA186">
            <v>-0.3</v>
          </cell>
          <cell r="AB186">
            <v>-0.3</v>
          </cell>
        </row>
        <row r="187">
          <cell r="A187">
            <v>33848</v>
          </cell>
          <cell r="B187">
            <v>59.7</v>
          </cell>
          <cell r="C187">
            <v>61</v>
          </cell>
          <cell r="D187">
            <v>57.8</v>
          </cell>
          <cell r="E187">
            <v>60</v>
          </cell>
          <cell r="F187">
            <v>58.8</v>
          </cell>
          <cell r="G187">
            <v>60.4</v>
          </cell>
          <cell r="H187">
            <v>61.6</v>
          </cell>
          <cell r="I187">
            <v>60.3</v>
          </cell>
          <cell r="J187">
            <v>59.8</v>
          </cell>
          <cell r="K187">
            <v>0.8</v>
          </cell>
          <cell r="L187">
            <v>0.3</v>
          </cell>
          <cell r="M187">
            <v>0.7</v>
          </cell>
          <cell r="N187">
            <v>2</v>
          </cell>
          <cell r="O187">
            <v>-0.2</v>
          </cell>
          <cell r="P187">
            <v>0.8</v>
          </cell>
          <cell r="Q187">
            <v>2</v>
          </cell>
          <cell r="R187">
            <v>1.5</v>
          </cell>
          <cell r="S187">
            <v>0.8</v>
          </cell>
          <cell r="T187">
            <v>0.3</v>
          </cell>
          <cell r="U187">
            <v>-0.2</v>
          </cell>
          <cell r="V187">
            <v>-0.2</v>
          </cell>
          <cell r="W187">
            <v>0.7</v>
          </cell>
          <cell r="X187">
            <v>0</v>
          </cell>
          <cell r="Y187">
            <v>0.5</v>
          </cell>
          <cell r="Z187">
            <v>0.5</v>
          </cell>
          <cell r="AA187">
            <v>0.7</v>
          </cell>
          <cell r="AB187">
            <v>0.2</v>
          </cell>
        </row>
        <row r="188">
          <cell r="A188">
            <v>33939</v>
          </cell>
          <cell r="B188">
            <v>60</v>
          </cell>
          <cell r="C188">
            <v>61.1</v>
          </cell>
          <cell r="D188">
            <v>58.5</v>
          </cell>
          <cell r="E188">
            <v>60.3</v>
          </cell>
          <cell r="F188">
            <v>59.1</v>
          </cell>
          <cell r="G188">
            <v>60.6</v>
          </cell>
          <cell r="H188">
            <v>61.7</v>
          </cell>
          <cell r="I188">
            <v>60.5</v>
          </cell>
          <cell r="J188">
            <v>60.1</v>
          </cell>
          <cell r="K188">
            <v>0.3</v>
          </cell>
          <cell r="L188">
            <v>-0.2</v>
          </cell>
          <cell r="M188">
            <v>0.9</v>
          </cell>
          <cell r="N188">
            <v>1.7</v>
          </cell>
          <cell r="O188">
            <v>0</v>
          </cell>
          <cell r="P188">
            <v>0.5</v>
          </cell>
          <cell r="Q188">
            <v>0.8</v>
          </cell>
          <cell r="R188">
            <v>1</v>
          </cell>
          <cell r="S188">
            <v>0.3</v>
          </cell>
          <cell r="T188">
            <v>0.5</v>
          </cell>
          <cell r="U188">
            <v>0.2</v>
          </cell>
          <cell r="V188">
            <v>1.2</v>
          </cell>
          <cell r="W188">
            <v>0.5</v>
          </cell>
          <cell r="X188">
            <v>0.5</v>
          </cell>
          <cell r="Y188">
            <v>0.3</v>
          </cell>
          <cell r="Z188">
            <v>0.2</v>
          </cell>
          <cell r="AA188">
            <v>0.3</v>
          </cell>
          <cell r="AB188">
            <v>0.5</v>
          </cell>
        </row>
        <row r="189">
          <cell r="A189">
            <v>34029</v>
          </cell>
          <cell r="B189">
            <v>60.4</v>
          </cell>
          <cell r="C189">
            <v>61.9</v>
          </cell>
          <cell r="D189">
            <v>59</v>
          </cell>
          <cell r="E189">
            <v>60.8</v>
          </cell>
          <cell r="F189">
            <v>59.3</v>
          </cell>
          <cell r="G189">
            <v>61.2</v>
          </cell>
          <cell r="H189">
            <v>62.1</v>
          </cell>
          <cell r="I189">
            <v>61.1</v>
          </cell>
          <cell r="J189">
            <v>60.6</v>
          </cell>
          <cell r="K189">
            <v>1</v>
          </cell>
          <cell r="L189">
            <v>1.1000000000000001</v>
          </cell>
          <cell r="M189">
            <v>1.5</v>
          </cell>
          <cell r="N189">
            <v>2</v>
          </cell>
          <cell r="O189">
            <v>0.3</v>
          </cell>
          <cell r="P189">
            <v>1.5</v>
          </cell>
          <cell r="Q189">
            <v>1.5</v>
          </cell>
          <cell r="R189">
            <v>1.7</v>
          </cell>
          <cell r="S189">
            <v>1.2</v>
          </cell>
          <cell r="T189">
            <v>0.7</v>
          </cell>
          <cell r="U189">
            <v>1.3</v>
          </cell>
          <cell r="V189">
            <v>0.9</v>
          </cell>
          <cell r="W189">
            <v>0.8</v>
          </cell>
          <cell r="X189">
            <v>0.3</v>
          </cell>
          <cell r="Y189">
            <v>1</v>
          </cell>
          <cell r="Z189">
            <v>0.6</v>
          </cell>
          <cell r="AA189">
            <v>1</v>
          </cell>
          <cell r="AB189">
            <v>0.8</v>
          </cell>
        </row>
        <row r="190">
          <cell r="A190">
            <v>34121</v>
          </cell>
          <cell r="B190">
            <v>60.5</v>
          </cell>
          <cell r="C190">
            <v>62.2</v>
          </cell>
          <cell r="D190">
            <v>59.3</v>
          </cell>
          <cell r="E190">
            <v>61.2</v>
          </cell>
          <cell r="F190">
            <v>59.5</v>
          </cell>
          <cell r="G190">
            <v>61.4</v>
          </cell>
          <cell r="H190">
            <v>62.2</v>
          </cell>
          <cell r="I190">
            <v>61.2</v>
          </cell>
          <cell r="J190">
            <v>60.8</v>
          </cell>
          <cell r="K190">
            <v>1.7</v>
          </cell>
          <cell r="L190">
            <v>1.8</v>
          </cell>
          <cell r="M190">
            <v>2.4</v>
          </cell>
          <cell r="N190">
            <v>2.7</v>
          </cell>
          <cell r="O190">
            <v>1.2</v>
          </cell>
          <cell r="P190">
            <v>2.2000000000000002</v>
          </cell>
          <cell r="Q190">
            <v>1.5</v>
          </cell>
          <cell r="R190">
            <v>2.2000000000000002</v>
          </cell>
          <cell r="S190">
            <v>1.8</v>
          </cell>
          <cell r="T190">
            <v>0.2</v>
          </cell>
          <cell r="U190">
            <v>0.5</v>
          </cell>
          <cell r="V190">
            <v>0.5</v>
          </cell>
          <cell r="W190">
            <v>0.7</v>
          </cell>
          <cell r="X190">
            <v>0.3</v>
          </cell>
          <cell r="Y190">
            <v>0.3</v>
          </cell>
          <cell r="Z190">
            <v>0.2</v>
          </cell>
          <cell r="AA190">
            <v>0.2</v>
          </cell>
          <cell r="AB190">
            <v>0.3</v>
          </cell>
        </row>
        <row r="191">
          <cell r="A191">
            <v>34213</v>
          </cell>
          <cell r="B191">
            <v>60.7</v>
          </cell>
          <cell r="C191">
            <v>62.4</v>
          </cell>
          <cell r="D191">
            <v>59.4</v>
          </cell>
          <cell r="E191">
            <v>61.4</v>
          </cell>
          <cell r="F191">
            <v>60.1</v>
          </cell>
          <cell r="G191">
            <v>62.3</v>
          </cell>
          <cell r="H191">
            <v>62.5</v>
          </cell>
          <cell r="I191">
            <v>61.6</v>
          </cell>
          <cell r="J191">
            <v>61.1</v>
          </cell>
          <cell r="K191">
            <v>1.7</v>
          </cell>
          <cell r="L191">
            <v>2.2999999999999998</v>
          </cell>
          <cell r="M191">
            <v>2.8</v>
          </cell>
          <cell r="N191">
            <v>2.2999999999999998</v>
          </cell>
          <cell r="O191">
            <v>2.2000000000000002</v>
          </cell>
          <cell r="P191">
            <v>3.1</v>
          </cell>
          <cell r="Q191">
            <v>1.5</v>
          </cell>
          <cell r="R191">
            <v>2.2000000000000002</v>
          </cell>
          <cell r="S191">
            <v>2.2000000000000002</v>
          </cell>
          <cell r="T191">
            <v>0.3</v>
          </cell>
          <cell r="U191">
            <v>0.3</v>
          </cell>
          <cell r="V191">
            <v>0.2</v>
          </cell>
          <cell r="W191">
            <v>0.3</v>
          </cell>
          <cell r="X191">
            <v>1</v>
          </cell>
          <cell r="Y191">
            <v>1.5</v>
          </cell>
          <cell r="Z191">
            <v>0.5</v>
          </cell>
          <cell r="AA191">
            <v>0.7</v>
          </cell>
          <cell r="AB191">
            <v>0.5</v>
          </cell>
        </row>
        <row r="192">
          <cell r="A192">
            <v>34304</v>
          </cell>
          <cell r="B192">
            <v>60.8</v>
          </cell>
          <cell r="C192">
            <v>62.6</v>
          </cell>
          <cell r="D192">
            <v>59.6</v>
          </cell>
          <cell r="E192">
            <v>61.4</v>
          </cell>
          <cell r="F192">
            <v>60.5</v>
          </cell>
          <cell r="G192">
            <v>62.6</v>
          </cell>
          <cell r="H192">
            <v>63.2</v>
          </cell>
          <cell r="I192">
            <v>61.8</v>
          </cell>
          <cell r="J192">
            <v>61.2</v>
          </cell>
          <cell r="K192">
            <v>1.3</v>
          </cell>
          <cell r="L192">
            <v>2.5</v>
          </cell>
          <cell r="M192">
            <v>1.9</v>
          </cell>
          <cell r="N192">
            <v>1.8</v>
          </cell>
          <cell r="O192">
            <v>2.4</v>
          </cell>
          <cell r="P192">
            <v>3.3</v>
          </cell>
          <cell r="Q192">
            <v>2.4</v>
          </cell>
          <cell r="R192">
            <v>2.1</v>
          </cell>
          <cell r="S192">
            <v>1.8</v>
          </cell>
          <cell r="T192">
            <v>0.2</v>
          </cell>
          <cell r="U192">
            <v>0.3</v>
          </cell>
          <cell r="V192">
            <v>0.3</v>
          </cell>
          <cell r="W192">
            <v>0</v>
          </cell>
          <cell r="X192">
            <v>0.7</v>
          </cell>
          <cell r="Y192">
            <v>0.5</v>
          </cell>
          <cell r="Z192">
            <v>1.1000000000000001</v>
          </cell>
          <cell r="AA192">
            <v>0.3</v>
          </cell>
          <cell r="AB192">
            <v>0.2</v>
          </cell>
        </row>
        <row r="193">
          <cell r="A193">
            <v>34394</v>
          </cell>
          <cell r="B193">
            <v>60.9</v>
          </cell>
          <cell r="C193">
            <v>62.8</v>
          </cell>
          <cell r="D193">
            <v>59.9</v>
          </cell>
          <cell r="E193">
            <v>61.9</v>
          </cell>
          <cell r="F193">
            <v>60.5</v>
          </cell>
          <cell r="G193">
            <v>62.8</v>
          </cell>
          <cell r="H193">
            <v>63</v>
          </cell>
          <cell r="I193">
            <v>61.8</v>
          </cell>
          <cell r="J193">
            <v>61.5</v>
          </cell>
          <cell r="K193">
            <v>0.8</v>
          </cell>
          <cell r="L193">
            <v>1.5</v>
          </cell>
          <cell r="M193">
            <v>1.5</v>
          </cell>
          <cell r="N193">
            <v>1.8</v>
          </cell>
          <cell r="O193">
            <v>2</v>
          </cell>
          <cell r="P193">
            <v>2.6</v>
          </cell>
          <cell r="Q193">
            <v>1.4</v>
          </cell>
          <cell r="R193">
            <v>1.1000000000000001</v>
          </cell>
          <cell r="S193">
            <v>1.5</v>
          </cell>
          <cell r="T193">
            <v>0.2</v>
          </cell>
          <cell r="U193">
            <v>0.3</v>
          </cell>
          <cell r="V193">
            <v>0.5</v>
          </cell>
          <cell r="W193">
            <v>0.8</v>
          </cell>
          <cell r="X193">
            <v>0</v>
          </cell>
          <cell r="Y193">
            <v>0.3</v>
          </cell>
          <cell r="Z193">
            <v>-0.3</v>
          </cell>
          <cell r="AA193">
            <v>0</v>
          </cell>
          <cell r="AB193">
            <v>0.5</v>
          </cell>
        </row>
        <row r="194">
          <cell r="A194">
            <v>34486</v>
          </cell>
          <cell r="B194">
            <v>61.4</v>
          </cell>
          <cell r="C194">
            <v>63.3</v>
          </cell>
          <cell r="D194">
            <v>60.3</v>
          </cell>
          <cell r="E194">
            <v>62.3</v>
          </cell>
          <cell r="F194">
            <v>60.8</v>
          </cell>
          <cell r="G194">
            <v>63.1</v>
          </cell>
          <cell r="H194">
            <v>63.5</v>
          </cell>
          <cell r="I194">
            <v>62.2</v>
          </cell>
          <cell r="J194">
            <v>61.9</v>
          </cell>
          <cell r="K194">
            <v>1.5</v>
          </cell>
          <cell r="L194">
            <v>1.8</v>
          </cell>
          <cell r="M194">
            <v>1.7</v>
          </cell>
          <cell r="N194">
            <v>1.8</v>
          </cell>
          <cell r="O194">
            <v>2.2000000000000002</v>
          </cell>
          <cell r="P194">
            <v>2.8</v>
          </cell>
          <cell r="Q194">
            <v>2.1</v>
          </cell>
          <cell r="R194">
            <v>1.6</v>
          </cell>
          <cell r="S194">
            <v>1.8</v>
          </cell>
          <cell r="T194">
            <v>0.8</v>
          </cell>
          <cell r="U194">
            <v>0.8</v>
          </cell>
          <cell r="V194">
            <v>0.7</v>
          </cell>
          <cell r="W194">
            <v>0.6</v>
          </cell>
          <cell r="X194">
            <v>0.5</v>
          </cell>
          <cell r="Y194">
            <v>0.5</v>
          </cell>
          <cell r="Z194">
            <v>0.8</v>
          </cell>
          <cell r="AA194">
            <v>0.6</v>
          </cell>
          <cell r="AB194">
            <v>0.7</v>
          </cell>
        </row>
        <row r="195">
          <cell r="A195">
            <v>34578</v>
          </cell>
          <cell r="B195">
            <v>62</v>
          </cell>
          <cell r="C195">
            <v>63.4</v>
          </cell>
          <cell r="D195">
            <v>60.9</v>
          </cell>
          <cell r="E195">
            <v>62.6</v>
          </cell>
          <cell r="F195">
            <v>61.3</v>
          </cell>
          <cell r="G195">
            <v>63.6</v>
          </cell>
          <cell r="H195">
            <v>63.9</v>
          </cell>
          <cell r="I195">
            <v>62.5</v>
          </cell>
          <cell r="J195">
            <v>62.3</v>
          </cell>
          <cell r="K195">
            <v>2.1</v>
          </cell>
          <cell r="L195">
            <v>1.6</v>
          </cell>
          <cell r="M195">
            <v>2.5</v>
          </cell>
          <cell r="N195">
            <v>2</v>
          </cell>
          <cell r="O195">
            <v>2</v>
          </cell>
          <cell r="P195">
            <v>2.1</v>
          </cell>
          <cell r="Q195">
            <v>2.2000000000000002</v>
          </cell>
          <cell r="R195">
            <v>1.5</v>
          </cell>
          <cell r="S195">
            <v>2</v>
          </cell>
          <cell r="T195">
            <v>1</v>
          </cell>
          <cell r="U195">
            <v>0.2</v>
          </cell>
          <cell r="V195">
            <v>1</v>
          </cell>
          <cell r="W195">
            <v>0.5</v>
          </cell>
          <cell r="X195">
            <v>0.8</v>
          </cell>
          <cell r="Y195">
            <v>0.8</v>
          </cell>
          <cell r="Z195">
            <v>0.6</v>
          </cell>
          <cell r="AA195">
            <v>0.5</v>
          </cell>
          <cell r="AB195">
            <v>0.6</v>
          </cell>
        </row>
        <row r="196">
          <cell r="A196">
            <v>34669</v>
          </cell>
          <cell r="B196">
            <v>62.4</v>
          </cell>
          <cell r="C196">
            <v>63.9</v>
          </cell>
          <cell r="D196">
            <v>61.5</v>
          </cell>
          <cell r="E196">
            <v>63.2</v>
          </cell>
          <cell r="F196">
            <v>61.8</v>
          </cell>
          <cell r="G196">
            <v>64.099999999999994</v>
          </cell>
          <cell r="H196">
            <v>64.3</v>
          </cell>
          <cell r="I196">
            <v>63.2</v>
          </cell>
          <cell r="J196">
            <v>62.8</v>
          </cell>
          <cell r="K196">
            <v>2.6</v>
          </cell>
          <cell r="L196">
            <v>2.1</v>
          </cell>
          <cell r="M196">
            <v>3.2</v>
          </cell>
          <cell r="N196">
            <v>2.9</v>
          </cell>
          <cell r="O196">
            <v>2.1</v>
          </cell>
          <cell r="P196">
            <v>2.4</v>
          </cell>
          <cell r="Q196">
            <v>1.7</v>
          </cell>
          <cell r="R196">
            <v>2.2999999999999998</v>
          </cell>
          <cell r="S196">
            <v>2.6</v>
          </cell>
          <cell r="T196">
            <v>0.6</v>
          </cell>
          <cell r="U196">
            <v>0.8</v>
          </cell>
          <cell r="V196">
            <v>1</v>
          </cell>
          <cell r="W196">
            <v>1</v>
          </cell>
          <cell r="X196">
            <v>0.8</v>
          </cell>
          <cell r="Y196">
            <v>0.8</v>
          </cell>
          <cell r="Z196">
            <v>0.6</v>
          </cell>
          <cell r="AA196">
            <v>1.1000000000000001</v>
          </cell>
          <cell r="AB196">
            <v>0.8</v>
          </cell>
        </row>
        <row r="197">
          <cell r="A197">
            <v>34759</v>
          </cell>
          <cell r="B197">
            <v>63.5</v>
          </cell>
          <cell r="C197">
            <v>65</v>
          </cell>
          <cell r="D197">
            <v>62.6</v>
          </cell>
          <cell r="E197">
            <v>64.2</v>
          </cell>
          <cell r="F197">
            <v>63</v>
          </cell>
          <cell r="G197">
            <v>65.2</v>
          </cell>
          <cell r="H197">
            <v>65.2</v>
          </cell>
          <cell r="I197">
            <v>64.5</v>
          </cell>
          <cell r="J197">
            <v>63.8</v>
          </cell>
          <cell r="K197">
            <v>4.3</v>
          </cell>
          <cell r="L197">
            <v>3.5</v>
          </cell>
          <cell r="M197">
            <v>4.5</v>
          </cell>
          <cell r="N197">
            <v>3.7</v>
          </cell>
          <cell r="O197">
            <v>4.0999999999999996</v>
          </cell>
          <cell r="P197">
            <v>3.8</v>
          </cell>
          <cell r="Q197">
            <v>3.5</v>
          </cell>
          <cell r="R197">
            <v>4.4000000000000004</v>
          </cell>
          <cell r="S197">
            <v>3.7</v>
          </cell>
          <cell r="T197">
            <v>1.8</v>
          </cell>
          <cell r="U197">
            <v>1.7</v>
          </cell>
          <cell r="V197">
            <v>1.8</v>
          </cell>
          <cell r="W197">
            <v>1.6</v>
          </cell>
          <cell r="X197">
            <v>1.9</v>
          </cell>
          <cell r="Y197">
            <v>1.7</v>
          </cell>
          <cell r="Z197">
            <v>1.4</v>
          </cell>
          <cell r="AA197">
            <v>2.1</v>
          </cell>
          <cell r="AB197">
            <v>1.6</v>
          </cell>
        </row>
        <row r="198">
          <cell r="A198">
            <v>34851</v>
          </cell>
          <cell r="B198">
            <v>64.400000000000006</v>
          </cell>
          <cell r="C198">
            <v>65.599999999999994</v>
          </cell>
          <cell r="D198">
            <v>63.2</v>
          </cell>
          <cell r="E198">
            <v>64.7</v>
          </cell>
          <cell r="F198">
            <v>64</v>
          </cell>
          <cell r="G198">
            <v>65.7</v>
          </cell>
          <cell r="H198">
            <v>66</v>
          </cell>
          <cell r="I198">
            <v>65.3</v>
          </cell>
          <cell r="J198">
            <v>64.7</v>
          </cell>
          <cell r="K198">
            <v>4.9000000000000004</v>
          </cell>
          <cell r="L198">
            <v>3.6</v>
          </cell>
          <cell r="M198">
            <v>4.8</v>
          </cell>
          <cell r="N198">
            <v>3.9</v>
          </cell>
          <cell r="O198">
            <v>5.3</v>
          </cell>
          <cell r="P198">
            <v>4.0999999999999996</v>
          </cell>
          <cell r="Q198">
            <v>3.9</v>
          </cell>
          <cell r="R198">
            <v>5</v>
          </cell>
          <cell r="S198">
            <v>4.5</v>
          </cell>
          <cell r="T198">
            <v>1.4</v>
          </cell>
          <cell r="U198">
            <v>0.9</v>
          </cell>
          <cell r="V198">
            <v>1</v>
          </cell>
          <cell r="W198">
            <v>0.8</v>
          </cell>
          <cell r="X198">
            <v>1.6</v>
          </cell>
          <cell r="Y198">
            <v>0.8</v>
          </cell>
          <cell r="Z198">
            <v>1.2</v>
          </cell>
          <cell r="AA198">
            <v>1.2</v>
          </cell>
          <cell r="AB198">
            <v>1.4</v>
          </cell>
        </row>
        <row r="199">
          <cell r="A199">
            <v>34943</v>
          </cell>
          <cell r="B199">
            <v>65.5</v>
          </cell>
          <cell r="C199">
            <v>66.400000000000006</v>
          </cell>
          <cell r="D199">
            <v>63.8</v>
          </cell>
          <cell r="E199">
            <v>65.400000000000006</v>
          </cell>
          <cell r="F199">
            <v>64.400000000000006</v>
          </cell>
          <cell r="G199">
            <v>66.5</v>
          </cell>
          <cell r="H199">
            <v>66.7</v>
          </cell>
          <cell r="I199">
            <v>66.099999999999994</v>
          </cell>
          <cell r="J199">
            <v>65.5</v>
          </cell>
          <cell r="K199">
            <v>5.6</v>
          </cell>
          <cell r="L199">
            <v>4.7</v>
          </cell>
          <cell r="M199">
            <v>4.8</v>
          </cell>
          <cell r="N199">
            <v>4.5</v>
          </cell>
          <cell r="O199">
            <v>5.0999999999999996</v>
          </cell>
          <cell r="P199">
            <v>4.5999999999999996</v>
          </cell>
          <cell r="Q199">
            <v>4.4000000000000004</v>
          </cell>
          <cell r="R199">
            <v>5.8</v>
          </cell>
          <cell r="S199">
            <v>5.0999999999999996</v>
          </cell>
          <cell r="T199">
            <v>1.7</v>
          </cell>
          <cell r="U199">
            <v>1.2</v>
          </cell>
          <cell r="V199">
            <v>0.9</v>
          </cell>
          <cell r="W199">
            <v>1.1000000000000001</v>
          </cell>
          <cell r="X199">
            <v>0.6</v>
          </cell>
          <cell r="Y199">
            <v>1.2</v>
          </cell>
          <cell r="Z199">
            <v>1.1000000000000001</v>
          </cell>
          <cell r="AA199">
            <v>1.2</v>
          </cell>
          <cell r="AB199">
            <v>1.2</v>
          </cell>
        </row>
        <row r="200">
          <cell r="A200">
            <v>35034</v>
          </cell>
          <cell r="B200">
            <v>66.099999999999994</v>
          </cell>
          <cell r="C200">
            <v>66.900000000000006</v>
          </cell>
          <cell r="D200">
            <v>64.2</v>
          </cell>
          <cell r="E200">
            <v>66</v>
          </cell>
          <cell r="F200">
            <v>64.8</v>
          </cell>
          <cell r="G200">
            <v>66.900000000000006</v>
          </cell>
          <cell r="H200">
            <v>67.400000000000006</v>
          </cell>
          <cell r="I200">
            <v>66.599999999999994</v>
          </cell>
          <cell r="J200">
            <v>66</v>
          </cell>
          <cell r="K200">
            <v>5.9</v>
          </cell>
          <cell r="L200">
            <v>4.7</v>
          </cell>
          <cell r="M200">
            <v>4.4000000000000004</v>
          </cell>
          <cell r="N200">
            <v>4.4000000000000004</v>
          </cell>
          <cell r="O200">
            <v>4.9000000000000004</v>
          </cell>
          <cell r="P200">
            <v>4.4000000000000004</v>
          </cell>
          <cell r="Q200">
            <v>4.8</v>
          </cell>
          <cell r="R200">
            <v>5.4</v>
          </cell>
          <cell r="S200">
            <v>5.0999999999999996</v>
          </cell>
          <cell r="T200">
            <v>0.9</v>
          </cell>
          <cell r="U200">
            <v>0.8</v>
          </cell>
          <cell r="V200">
            <v>0.6</v>
          </cell>
          <cell r="W200">
            <v>0.9</v>
          </cell>
          <cell r="X200">
            <v>0.6</v>
          </cell>
          <cell r="Y200">
            <v>0.6</v>
          </cell>
          <cell r="Z200">
            <v>1</v>
          </cell>
          <cell r="AA200">
            <v>0.8</v>
          </cell>
          <cell r="AB200">
            <v>0.8</v>
          </cell>
        </row>
        <row r="201">
          <cell r="A201">
            <v>35125</v>
          </cell>
          <cell r="B201">
            <v>66.5</v>
          </cell>
          <cell r="C201">
            <v>66.8</v>
          </cell>
          <cell r="D201">
            <v>64.7</v>
          </cell>
          <cell r="E201">
            <v>66.2</v>
          </cell>
          <cell r="F201">
            <v>65.2</v>
          </cell>
          <cell r="G201">
            <v>67.400000000000006</v>
          </cell>
          <cell r="H201">
            <v>67.7</v>
          </cell>
          <cell r="I201">
            <v>67</v>
          </cell>
          <cell r="J201">
            <v>66.2</v>
          </cell>
          <cell r="K201">
            <v>4.7</v>
          </cell>
          <cell r="L201">
            <v>2.8</v>
          </cell>
          <cell r="M201">
            <v>3.4</v>
          </cell>
          <cell r="N201">
            <v>3.1</v>
          </cell>
          <cell r="O201">
            <v>3.5</v>
          </cell>
          <cell r="P201">
            <v>3.4</v>
          </cell>
          <cell r="Q201">
            <v>3.8</v>
          </cell>
          <cell r="R201">
            <v>3.9</v>
          </cell>
          <cell r="S201">
            <v>3.8</v>
          </cell>
          <cell r="T201">
            <v>0.6</v>
          </cell>
          <cell r="U201">
            <v>-0.1</v>
          </cell>
          <cell r="V201">
            <v>0.8</v>
          </cell>
          <cell r="W201">
            <v>0.3</v>
          </cell>
          <cell r="X201">
            <v>0.6</v>
          </cell>
          <cell r="Y201">
            <v>0.7</v>
          </cell>
          <cell r="Z201">
            <v>0.4</v>
          </cell>
          <cell r="AA201">
            <v>0.6</v>
          </cell>
          <cell r="AB201">
            <v>0.3</v>
          </cell>
        </row>
        <row r="202">
          <cell r="A202">
            <v>35217</v>
          </cell>
          <cell r="B202">
            <v>67</v>
          </cell>
          <cell r="C202">
            <v>67.3</v>
          </cell>
          <cell r="D202">
            <v>65.099999999999994</v>
          </cell>
          <cell r="E202">
            <v>66.5</v>
          </cell>
          <cell r="F202">
            <v>65.7</v>
          </cell>
          <cell r="G202">
            <v>67.7</v>
          </cell>
          <cell r="H202">
            <v>68.3</v>
          </cell>
          <cell r="I202">
            <v>67.400000000000006</v>
          </cell>
          <cell r="J202">
            <v>66.7</v>
          </cell>
          <cell r="K202">
            <v>4</v>
          </cell>
          <cell r="L202">
            <v>2.6</v>
          </cell>
          <cell r="M202">
            <v>3</v>
          </cell>
          <cell r="N202">
            <v>2.8</v>
          </cell>
          <cell r="O202">
            <v>2.7</v>
          </cell>
          <cell r="P202">
            <v>3</v>
          </cell>
          <cell r="Q202">
            <v>3.5</v>
          </cell>
          <cell r="R202">
            <v>3.2</v>
          </cell>
          <cell r="S202">
            <v>3.1</v>
          </cell>
          <cell r="T202">
            <v>0.8</v>
          </cell>
          <cell r="U202">
            <v>0.7</v>
          </cell>
          <cell r="V202">
            <v>0.6</v>
          </cell>
          <cell r="W202">
            <v>0.5</v>
          </cell>
          <cell r="X202">
            <v>0.8</v>
          </cell>
          <cell r="Y202">
            <v>0.4</v>
          </cell>
          <cell r="Z202">
            <v>0.9</v>
          </cell>
          <cell r="AA202">
            <v>0.6</v>
          </cell>
          <cell r="AB202">
            <v>0.8</v>
          </cell>
        </row>
        <row r="203">
          <cell r="A203">
            <v>35309</v>
          </cell>
          <cell r="B203">
            <v>67.099999999999994</v>
          </cell>
          <cell r="C203">
            <v>67.599999999999994</v>
          </cell>
          <cell r="D203">
            <v>65.2</v>
          </cell>
          <cell r="E203">
            <v>66.599999999999994</v>
          </cell>
          <cell r="F203">
            <v>65.900000000000006</v>
          </cell>
          <cell r="G203">
            <v>68</v>
          </cell>
          <cell r="H203">
            <v>68.8</v>
          </cell>
          <cell r="I203">
            <v>67.400000000000006</v>
          </cell>
          <cell r="J203">
            <v>66.900000000000006</v>
          </cell>
          <cell r="K203">
            <v>2.4</v>
          </cell>
          <cell r="L203">
            <v>1.8</v>
          </cell>
          <cell r="M203">
            <v>2.2000000000000002</v>
          </cell>
          <cell r="N203">
            <v>1.8</v>
          </cell>
          <cell r="O203">
            <v>2.2999999999999998</v>
          </cell>
          <cell r="P203">
            <v>2.2999999999999998</v>
          </cell>
          <cell r="Q203">
            <v>3.1</v>
          </cell>
          <cell r="R203">
            <v>2</v>
          </cell>
          <cell r="S203">
            <v>2.1</v>
          </cell>
          <cell r="T203">
            <v>0.1</v>
          </cell>
          <cell r="U203">
            <v>0.4</v>
          </cell>
          <cell r="V203">
            <v>0.2</v>
          </cell>
          <cell r="W203">
            <v>0.2</v>
          </cell>
          <cell r="X203">
            <v>0.3</v>
          </cell>
          <cell r="Y203">
            <v>0.4</v>
          </cell>
          <cell r="Z203">
            <v>0.7</v>
          </cell>
          <cell r="AA203">
            <v>0</v>
          </cell>
          <cell r="AB203">
            <v>0.3</v>
          </cell>
        </row>
        <row r="204">
          <cell r="A204">
            <v>35400</v>
          </cell>
          <cell r="B204">
            <v>67.2</v>
          </cell>
          <cell r="C204">
            <v>67.7</v>
          </cell>
          <cell r="D204">
            <v>65.3</v>
          </cell>
          <cell r="E204">
            <v>66.8</v>
          </cell>
          <cell r="F204">
            <v>66</v>
          </cell>
          <cell r="G204">
            <v>68.099999999999994</v>
          </cell>
          <cell r="H204">
            <v>68.8</v>
          </cell>
          <cell r="I204">
            <v>67.400000000000006</v>
          </cell>
          <cell r="J204">
            <v>67</v>
          </cell>
          <cell r="K204">
            <v>1.7</v>
          </cell>
          <cell r="L204">
            <v>1.2</v>
          </cell>
          <cell r="M204">
            <v>1.7</v>
          </cell>
          <cell r="N204">
            <v>1.2</v>
          </cell>
          <cell r="O204">
            <v>1.9</v>
          </cell>
          <cell r="P204">
            <v>1.8</v>
          </cell>
          <cell r="Q204">
            <v>2.1</v>
          </cell>
          <cell r="R204">
            <v>1.2</v>
          </cell>
          <cell r="S204">
            <v>1.5</v>
          </cell>
          <cell r="T204">
            <v>0.1</v>
          </cell>
          <cell r="U204">
            <v>0.1</v>
          </cell>
          <cell r="V204">
            <v>0.2</v>
          </cell>
          <cell r="W204">
            <v>0.3</v>
          </cell>
          <cell r="X204">
            <v>0.2</v>
          </cell>
          <cell r="Y204">
            <v>0.1</v>
          </cell>
          <cell r="Z204">
            <v>0</v>
          </cell>
          <cell r="AA204">
            <v>0</v>
          </cell>
          <cell r="AB204">
            <v>0.1</v>
          </cell>
        </row>
        <row r="205">
          <cell r="A205">
            <v>35490</v>
          </cell>
          <cell r="B205">
            <v>67.3</v>
          </cell>
          <cell r="C205">
            <v>67.8</v>
          </cell>
          <cell r="D205">
            <v>65.7</v>
          </cell>
          <cell r="E205">
            <v>66.8</v>
          </cell>
          <cell r="F205">
            <v>65.900000000000006</v>
          </cell>
          <cell r="G205">
            <v>68.400000000000006</v>
          </cell>
          <cell r="H205">
            <v>68.8</v>
          </cell>
          <cell r="I205">
            <v>67.400000000000006</v>
          </cell>
          <cell r="J205">
            <v>67.099999999999994</v>
          </cell>
          <cell r="K205">
            <v>1.2</v>
          </cell>
          <cell r="L205">
            <v>1.5</v>
          </cell>
          <cell r="M205">
            <v>1.5</v>
          </cell>
          <cell r="N205">
            <v>0.9</v>
          </cell>
          <cell r="O205">
            <v>1.1000000000000001</v>
          </cell>
          <cell r="P205">
            <v>1.5</v>
          </cell>
          <cell r="Q205">
            <v>1.6</v>
          </cell>
          <cell r="R205">
            <v>0.6</v>
          </cell>
          <cell r="S205">
            <v>1.4</v>
          </cell>
          <cell r="T205">
            <v>0.1</v>
          </cell>
          <cell r="U205">
            <v>0.1</v>
          </cell>
          <cell r="V205">
            <v>0.6</v>
          </cell>
          <cell r="W205">
            <v>0</v>
          </cell>
          <cell r="X205">
            <v>-0.2</v>
          </cell>
          <cell r="Y205">
            <v>0.4</v>
          </cell>
          <cell r="Z205">
            <v>0</v>
          </cell>
          <cell r="AA205">
            <v>0</v>
          </cell>
          <cell r="AB205">
            <v>0.1</v>
          </cell>
        </row>
        <row r="206">
          <cell r="A206">
            <v>35582</v>
          </cell>
          <cell r="B206">
            <v>67.099999999999994</v>
          </cell>
          <cell r="C206">
            <v>67.7</v>
          </cell>
          <cell r="D206">
            <v>65.5</v>
          </cell>
          <cell r="E206">
            <v>66.400000000000006</v>
          </cell>
          <cell r="F206">
            <v>65.8</v>
          </cell>
          <cell r="G206">
            <v>68.099999999999994</v>
          </cell>
          <cell r="H206">
            <v>68.7</v>
          </cell>
          <cell r="I206">
            <v>66.8</v>
          </cell>
          <cell r="J206">
            <v>66.900000000000006</v>
          </cell>
          <cell r="K206">
            <v>0.1</v>
          </cell>
          <cell r="L206">
            <v>0.6</v>
          </cell>
          <cell r="M206">
            <v>0.6</v>
          </cell>
          <cell r="N206">
            <v>-0.2</v>
          </cell>
          <cell r="O206">
            <v>0.2</v>
          </cell>
          <cell r="P206">
            <v>0.6</v>
          </cell>
          <cell r="Q206">
            <v>0.6</v>
          </cell>
          <cell r="R206">
            <v>-0.9</v>
          </cell>
          <cell r="S206">
            <v>0.3</v>
          </cell>
          <cell r="T206">
            <v>-0.3</v>
          </cell>
          <cell r="U206">
            <v>-0.1</v>
          </cell>
          <cell r="V206">
            <v>-0.3</v>
          </cell>
          <cell r="W206">
            <v>-0.6</v>
          </cell>
          <cell r="X206">
            <v>-0.2</v>
          </cell>
          <cell r="Y206">
            <v>-0.4</v>
          </cell>
          <cell r="Z206">
            <v>-0.1</v>
          </cell>
          <cell r="AA206">
            <v>-0.9</v>
          </cell>
          <cell r="AB206">
            <v>-0.3</v>
          </cell>
        </row>
        <row r="207">
          <cell r="A207">
            <v>35674</v>
          </cell>
          <cell r="B207">
            <v>66.900000000000006</v>
          </cell>
          <cell r="C207">
            <v>67.5</v>
          </cell>
          <cell r="D207">
            <v>65.3</v>
          </cell>
          <cell r="E207">
            <v>66</v>
          </cell>
          <cell r="F207">
            <v>65.5</v>
          </cell>
          <cell r="G207">
            <v>67.7</v>
          </cell>
          <cell r="H207">
            <v>68.400000000000006</v>
          </cell>
          <cell r="I207">
            <v>66.5</v>
          </cell>
          <cell r="J207">
            <v>66.599999999999994</v>
          </cell>
          <cell r="K207">
            <v>-0.3</v>
          </cell>
          <cell r="L207">
            <v>-0.1</v>
          </cell>
          <cell r="M207">
            <v>0.2</v>
          </cell>
          <cell r="N207">
            <v>-0.9</v>
          </cell>
          <cell r="O207">
            <v>-0.6</v>
          </cell>
          <cell r="P207">
            <v>-0.4</v>
          </cell>
          <cell r="Q207">
            <v>-0.6</v>
          </cell>
          <cell r="R207">
            <v>-1.3</v>
          </cell>
          <cell r="S207">
            <v>-0.4</v>
          </cell>
          <cell r="T207">
            <v>-0.3</v>
          </cell>
          <cell r="U207">
            <v>-0.3</v>
          </cell>
          <cell r="V207">
            <v>-0.3</v>
          </cell>
          <cell r="W207">
            <v>-0.6</v>
          </cell>
          <cell r="X207">
            <v>-0.5</v>
          </cell>
          <cell r="Y207">
            <v>-0.6</v>
          </cell>
          <cell r="Z207">
            <v>-0.4</v>
          </cell>
          <cell r="AA207">
            <v>-0.4</v>
          </cell>
          <cell r="AB207">
            <v>-0.4</v>
          </cell>
        </row>
        <row r="208">
          <cell r="A208">
            <v>35765</v>
          </cell>
          <cell r="B208">
            <v>67.099999999999994</v>
          </cell>
          <cell r="C208">
            <v>67.7</v>
          </cell>
          <cell r="D208">
            <v>65.7</v>
          </cell>
          <cell r="E208">
            <v>66</v>
          </cell>
          <cell r="F208">
            <v>65.5</v>
          </cell>
          <cell r="G208">
            <v>68</v>
          </cell>
          <cell r="H208">
            <v>68.3</v>
          </cell>
          <cell r="I208">
            <v>66.5</v>
          </cell>
          <cell r="J208">
            <v>66.8</v>
          </cell>
          <cell r="K208">
            <v>-0.1</v>
          </cell>
          <cell r="L208">
            <v>0</v>
          </cell>
          <cell r="M208">
            <v>0.6</v>
          </cell>
          <cell r="N208">
            <v>-1.2</v>
          </cell>
          <cell r="O208">
            <v>-0.8</v>
          </cell>
          <cell r="P208">
            <v>-0.1</v>
          </cell>
          <cell r="Q208">
            <v>-0.7</v>
          </cell>
          <cell r="R208">
            <v>-1.3</v>
          </cell>
          <cell r="S208">
            <v>-0.3</v>
          </cell>
          <cell r="T208">
            <v>0.3</v>
          </cell>
          <cell r="U208">
            <v>0.3</v>
          </cell>
          <cell r="V208">
            <v>0.6</v>
          </cell>
          <cell r="W208">
            <v>0</v>
          </cell>
          <cell r="X208">
            <v>0</v>
          </cell>
          <cell r="Y208">
            <v>0.4</v>
          </cell>
          <cell r="Z208">
            <v>-0.1</v>
          </cell>
          <cell r="AA208">
            <v>0</v>
          </cell>
          <cell r="AB208">
            <v>0.3</v>
          </cell>
        </row>
        <row r="209">
          <cell r="A209">
            <v>35855</v>
          </cell>
          <cell r="B209">
            <v>67.400000000000006</v>
          </cell>
          <cell r="C209">
            <v>67.599999999999994</v>
          </cell>
          <cell r="D209">
            <v>65.900000000000006</v>
          </cell>
          <cell r="E209">
            <v>66.3</v>
          </cell>
          <cell r="F209">
            <v>65.7</v>
          </cell>
          <cell r="G209">
            <v>68.2</v>
          </cell>
          <cell r="H209">
            <v>68.7</v>
          </cell>
          <cell r="I209">
            <v>66.900000000000006</v>
          </cell>
          <cell r="J209">
            <v>67</v>
          </cell>
          <cell r="K209">
            <v>0.1</v>
          </cell>
          <cell r="L209">
            <v>-0.3</v>
          </cell>
          <cell r="M209">
            <v>0.3</v>
          </cell>
          <cell r="N209">
            <v>-0.7</v>
          </cell>
          <cell r="O209">
            <v>-0.3</v>
          </cell>
          <cell r="P209">
            <v>-0.3</v>
          </cell>
          <cell r="Q209">
            <v>-0.1</v>
          </cell>
          <cell r="R209">
            <v>-0.7</v>
          </cell>
          <cell r="S209">
            <v>-0.1</v>
          </cell>
          <cell r="T209">
            <v>0.4</v>
          </cell>
          <cell r="U209">
            <v>-0.1</v>
          </cell>
          <cell r="V209">
            <v>0.3</v>
          </cell>
          <cell r="W209">
            <v>0.5</v>
          </cell>
          <cell r="X209">
            <v>0.3</v>
          </cell>
          <cell r="Y209">
            <v>0.3</v>
          </cell>
          <cell r="Z209">
            <v>0.6</v>
          </cell>
          <cell r="AA209">
            <v>0.6</v>
          </cell>
          <cell r="AB209">
            <v>0.3</v>
          </cell>
        </row>
        <row r="210">
          <cell r="A210">
            <v>35947</v>
          </cell>
          <cell r="B210">
            <v>67.8</v>
          </cell>
          <cell r="C210">
            <v>68</v>
          </cell>
          <cell r="D210">
            <v>66.2</v>
          </cell>
          <cell r="E210">
            <v>66.7</v>
          </cell>
          <cell r="F210">
            <v>66.2</v>
          </cell>
          <cell r="G210">
            <v>68.5</v>
          </cell>
          <cell r="H210">
            <v>68.900000000000006</v>
          </cell>
          <cell r="I210">
            <v>67.3</v>
          </cell>
          <cell r="J210">
            <v>67.400000000000006</v>
          </cell>
          <cell r="K210">
            <v>1</v>
          </cell>
          <cell r="L210">
            <v>0.4</v>
          </cell>
          <cell r="M210">
            <v>1.1000000000000001</v>
          </cell>
          <cell r="N210">
            <v>0.5</v>
          </cell>
          <cell r="O210">
            <v>0.6</v>
          </cell>
          <cell r="P210">
            <v>0.6</v>
          </cell>
          <cell r="Q210">
            <v>0.3</v>
          </cell>
          <cell r="R210">
            <v>0.7</v>
          </cell>
          <cell r="S210">
            <v>0.7</v>
          </cell>
          <cell r="T210">
            <v>0.6</v>
          </cell>
          <cell r="U210">
            <v>0.6</v>
          </cell>
          <cell r="V210">
            <v>0.5</v>
          </cell>
          <cell r="W210">
            <v>0.6</v>
          </cell>
          <cell r="X210">
            <v>0.8</v>
          </cell>
          <cell r="Y210">
            <v>0.4</v>
          </cell>
          <cell r="Z210">
            <v>0.3</v>
          </cell>
          <cell r="AA210">
            <v>0.6</v>
          </cell>
          <cell r="AB210">
            <v>0.6</v>
          </cell>
        </row>
        <row r="211">
          <cell r="A211">
            <v>36039</v>
          </cell>
          <cell r="B211">
            <v>68</v>
          </cell>
          <cell r="C211">
            <v>68</v>
          </cell>
          <cell r="D211">
            <v>66.3</v>
          </cell>
          <cell r="E211">
            <v>67</v>
          </cell>
          <cell r="F211">
            <v>66.7</v>
          </cell>
          <cell r="G211">
            <v>68.900000000000006</v>
          </cell>
          <cell r="H211">
            <v>69.099999999999994</v>
          </cell>
          <cell r="I211">
            <v>67.3</v>
          </cell>
          <cell r="J211">
            <v>67.5</v>
          </cell>
          <cell r="K211">
            <v>1.6</v>
          </cell>
          <cell r="L211">
            <v>0.7</v>
          </cell>
          <cell r="M211">
            <v>1.5</v>
          </cell>
          <cell r="N211">
            <v>1.5</v>
          </cell>
          <cell r="O211">
            <v>1.8</v>
          </cell>
          <cell r="P211">
            <v>1.8</v>
          </cell>
          <cell r="Q211">
            <v>1</v>
          </cell>
          <cell r="R211">
            <v>1.2</v>
          </cell>
          <cell r="S211">
            <v>1.4</v>
          </cell>
          <cell r="T211">
            <v>0.3</v>
          </cell>
          <cell r="U211">
            <v>0</v>
          </cell>
          <cell r="V211">
            <v>0.2</v>
          </cell>
          <cell r="W211">
            <v>0.4</v>
          </cell>
          <cell r="X211">
            <v>0.8</v>
          </cell>
          <cell r="Y211">
            <v>0.6</v>
          </cell>
          <cell r="Z211">
            <v>0.3</v>
          </cell>
          <cell r="AA211">
            <v>0</v>
          </cell>
          <cell r="AB211">
            <v>0.1</v>
          </cell>
        </row>
        <row r="212">
          <cell r="A212">
            <v>36130</v>
          </cell>
          <cell r="B212">
            <v>68.400000000000006</v>
          </cell>
          <cell r="C212">
            <v>68.3</v>
          </cell>
          <cell r="D212">
            <v>66.5</v>
          </cell>
          <cell r="E212">
            <v>67.3</v>
          </cell>
          <cell r="F212">
            <v>67</v>
          </cell>
          <cell r="G212">
            <v>68.900000000000006</v>
          </cell>
          <cell r="H212">
            <v>69.3</v>
          </cell>
          <cell r="I212">
            <v>67.5</v>
          </cell>
          <cell r="J212">
            <v>67.8</v>
          </cell>
          <cell r="K212">
            <v>1.9</v>
          </cell>
          <cell r="L212">
            <v>0.9</v>
          </cell>
          <cell r="M212">
            <v>1.2</v>
          </cell>
          <cell r="N212">
            <v>2</v>
          </cell>
          <cell r="O212">
            <v>2.2999999999999998</v>
          </cell>
          <cell r="P212">
            <v>1.3</v>
          </cell>
          <cell r="Q212">
            <v>1.5</v>
          </cell>
          <cell r="R212">
            <v>1.5</v>
          </cell>
          <cell r="S212">
            <v>1.5</v>
          </cell>
          <cell r="T212">
            <v>0.6</v>
          </cell>
          <cell r="U212">
            <v>0.4</v>
          </cell>
          <cell r="V212">
            <v>0.3</v>
          </cell>
          <cell r="W212">
            <v>0.4</v>
          </cell>
          <cell r="X212">
            <v>0.4</v>
          </cell>
          <cell r="Y212">
            <v>0</v>
          </cell>
          <cell r="Z212">
            <v>0.3</v>
          </cell>
          <cell r="AA212">
            <v>0.3</v>
          </cell>
          <cell r="AB212">
            <v>0.4</v>
          </cell>
        </row>
        <row r="213">
          <cell r="A213">
            <v>36220</v>
          </cell>
          <cell r="B213">
            <v>68.400000000000006</v>
          </cell>
          <cell r="C213">
            <v>68.3</v>
          </cell>
          <cell r="D213">
            <v>66.400000000000006</v>
          </cell>
          <cell r="E213">
            <v>66.8</v>
          </cell>
          <cell r="F213">
            <v>66.7</v>
          </cell>
          <cell r="G213">
            <v>68.599999999999994</v>
          </cell>
          <cell r="H213">
            <v>69</v>
          </cell>
          <cell r="I213">
            <v>67.400000000000006</v>
          </cell>
          <cell r="J213">
            <v>67.8</v>
          </cell>
          <cell r="K213">
            <v>1.5</v>
          </cell>
          <cell r="L213">
            <v>1</v>
          </cell>
          <cell r="M213">
            <v>0.8</v>
          </cell>
          <cell r="N213">
            <v>0.8</v>
          </cell>
          <cell r="O213">
            <v>1.5</v>
          </cell>
          <cell r="P213">
            <v>0.6</v>
          </cell>
          <cell r="Q213">
            <v>0.4</v>
          </cell>
          <cell r="R213">
            <v>0.7</v>
          </cell>
          <cell r="S213">
            <v>1.2</v>
          </cell>
          <cell r="T213">
            <v>0</v>
          </cell>
          <cell r="U213">
            <v>0</v>
          </cell>
          <cell r="V213">
            <v>-0.2</v>
          </cell>
          <cell r="W213">
            <v>-0.7</v>
          </cell>
          <cell r="X213">
            <v>-0.4</v>
          </cell>
          <cell r="Y213">
            <v>-0.4</v>
          </cell>
          <cell r="Z213">
            <v>-0.4</v>
          </cell>
          <cell r="AA213">
            <v>-0.1</v>
          </cell>
          <cell r="AB213">
            <v>0</v>
          </cell>
        </row>
        <row r="214">
          <cell r="A214">
            <v>36312</v>
          </cell>
          <cell r="B214">
            <v>68.7</v>
          </cell>
          <cell r="C214">
            <v>68.599999999999994</v>
          </cell>
          <cell r="D214">
            <v>66.599999999999994</v>
          </cell>
          <cell r="E214">
            <v>67.3</v>
          </cell>
          <cell r="F214">
            <v>67.3</v>
          </cell>
          <cell r="G214">
            <v>68.8</v>
          </cell>
          <cell r="H214">
            <v>69.400000000000006</v>
          </cell>
          <cell r="I214">
            <v>67.400000000000006</v>
          </cell>
          <cell r="J214">
            <v>68.099999999999994</v>
          </cell>
          <cell r="K214">
            <v>1.3</v>
          </cell>
          <cell r="L214">
            <v>0.9</v>
          </cell>
          <cell r="M214">
            <v>0.6</v>
          </cell>
          <cell r="N214">
            <v>0.9</v>
          </cell>
          <cell r="O214">
            <v>1.7</v>
          </cell>
          <cell r="P214">
            <v>0.4</v>
          </cell>
          <cell r="Q214">
            <v>0.7</v>
          </cell>
          <cell r="R214">
            <v>0.1</v>
          </cell>
          <cell r="S214">
            <v>1</v>
          </cell>
          <cell r="T214">
            <v>0.4</v>
          </cell>
          <cell r="U214">
            <v>0.4</v>
          </cell>
          <cell r="V214">
            <v>0.3</v>
          </cell>
          <cell r="W214">
            <v>0.7</v>
          </cell>
          <cell r="X214">
            <v>0.9</v>
          </cell>
          <cell r="Y214">
            <v>0.3</v>
          </cell>
          <cell r="Z214">
            <v>0.6</v>
          </cell>
          <cell r="AA214">
            <v>0</v>
          </cell>
          <cell r="AB214">
            <v>0.4</v>
          </cell>
        </row>
        <row r="215">
          <cell r="A215">
            <v>36404</v>
          </cell>
          <cell r="B215">
            <v>69.3</v>
          </cell>
          <cell r="C215">
            <v>69.3</v>
          </cell>
          <cell r="D215">
            <v>67.099999999999994</v>
          </cell>
          <cell r="E215">
            <v>68.099999999999994</v>
          </cell>
          <cell r="F215">
            <v>67.900000000000006</v>
          </cell>
          <cell r="G215">
            <v>69.2</v>
          </cell>
          <cell r="H215">
            <v>69.5</v>
          </cell>
          <cell r="I215">
            <v>68</v>
          </cell>
          <cell r="J215">
            <v>68.7</v>
          </cell>
          <cell r="K215">
            <v>1.9</v>
          </cell>
          <cell r="L215">
            <v>1.9</v>
          </cell>
          <cell r="M215">
            <v>1.2</v>
          </cell>
          <cell r="N215">
            <v>1.6</v>
          </cell>
          <cell r="O215">
            <v>1.8</v>
          </cell>
          <cell r="P215">
            <v>0.4</v>
          </cell>
          <cell r="Q215">
            <v>0.6</v>
          </cell>
          <cell r="R215">
            <v>1</v>
          </cell>
          <cell r="S215">
            <v>1.8</v>
          </cell>
          <cell r="T215">
            <v>0.9</v>
          </cell>
          <cell r="U215">
            <v>1</v>
          </cell>
          <cell r="V215">
            <v>0.8</v>
          </cell>
          <cell r="W215">
            <v>1.2</v>
          </cell>
          <cell r="X215">
            <v>0.9</v>
          </cell>
          <cell r="Y215">
            <v>0.6</v>
          </cell>
          <cell r="Z215">
            <v>0.1</v>
          </cell>
          <cell r="AA215">
            <v>0.9</v>
          </cell>
          <cell r="AB215">
            <v>0.9</v>
          </cell>
        </row>
        <row r="216">
          <cell r="A216">
            <v>36495</v>
          </cell>
          <cell r="B216">
            <v>69.7</v>
          </cell>
          <cell r="C216">
            <v>69.7</v>
          </cell>
          <cell r="D216">
            <v>67.099999999999994</v>
          </cell>
          <cell r="E216">
            <v>68.5</v>
          </cell>
          <cell r="F216">
            <v>68.3</v>
          </cell>
          <cell r="G216">
            <v>69.599999999999994</v>
          </cell>
          <cell r="H216">
            <v>69.900000000000006</v>
          </cell>
          <cell r="I216">
            <v>68.599999999999994</v>
          </cell>
          <cell r="J216">
            <v>69.099999999999994</v>
          </cell>
          <cell r="K216">
            <v>1.9</v>
          </cell>
          <cell r="L216">
            <v>2</v>
          </cell>
          <cell r="M216">
            <v>0.9</v>
          </cell>
          <cell r="N216">
            <v>1.8</v>
          </cell>
          <cell r="O216">
            <v>1.9</v>
          </cell>
          <cell r="P216">
            <v>1</v>
          </cell>
          <cell r="Q216">
            <v>0.9</v>
          </cell>
          <cell r="R216">
            <v>1.6</v>
          </cell>
          <cell r="S216">
            <v>1.9</v>
          </cell>
          <cell r="T216">
            <v>0.6</v>
          </cell>
          <cell r="U216">
            <v>0.6</v>
          </cell>
          <cell r="V216">
            <v>0</v>
          </cell>
          <cell r="W216">
            <v>0.6</v>
          </cell>
          <cell r="X216">
            <v>0.6</v>
          </cell>
          <cell r="Y216">
            <v>0.6</v>
          </cell>
          <cell r="Z216">
            <v>0.6</v>
          </cell>
          <cell r="AA216">
            <v>0.9</v>
          </cell>
          <cell r="AB216">
            <v>0.6</v>
          </cell>
        </row>
        <row r="217">
          <cell r="A217">
            <v>36586</v>
          </cell>
          <cell r="B217">
            <v>70.3</v>
          </cell>
          <cell r="C217">
            <v>70.5</v>
          </cell>
          <cell r="D217">
            <v>67.900000000000006</v>
          </cell>
          <cell r="E217">
            <v>69.099999999999994</v>
          </cell>
          <cell r="F217">
            <v>68.599999999999994</v>
          </cell>
          <cell r="G217">
            <v>70.3</v>
          </cell>
          <cell r="H217">
            <v>70.3</v>
          </cell>
          <cell r="I217">
            <v>69.3</v>
          </cell>
          <cell r="J217">
            <v>69.7</v>
          </cell>
          <cell r="K217">
            <v>2.8</v>
          </cell>
          <cell r="L217">
            <v>3.2</v>
          </cell>
          <cell r="M217">
            <v>2.2999999999999998</v>
          </cell>
          <cell r="N217">
            <v>3.4</v>
          </cell>
          <cell r="O217">
            <v>2.8</v>
          </cell>
          <cell r="P217">
            <v>2.5</v>
          </cell>
          <cell r="Q217">
            <v>1.9</v>
          </cell>
          <cell r="R217">
            <v>2.8</v>
          </cell>
          <cell r="S217">
            <v>2.8</v>
          </cell>
          <cell r="T217">
            <v>0.9</v>
          </cell>
          <cell r="U217">
            <v>1.1000000000000001</v>
          </cell>
          <cell r="V217">
            <v>1.2</v>
          </cell>
          <cell r="W217">
            <v>0.9</v>
          </cell>
          <cell r="X217">
            <v>0.4</v>
          </cell>
          <cell r="Y217">
            <v>1</v>
          </cell>
          <cell r="Z217">
            <v>0.6</v>
          </cell>
          <cell r="AA217">
            <v>1</v>
          </cell>
          <cell r="AB217">
            <v>0.9</v>
          </cell>
        </row>
        <row r="218">
          <cell r="A218">
            <v>36678</v>
          </cell>
          <cell r="B218">
            <v>70.900000000000006</v>
          </cell>
          <cell r="C218">
            <v>70.900000000000006</v>
          </cell>
          <cell r="D218">
            <v>68.3</v>
          </cell>
          <cell r="E218">
            <v>69.5</v>
          </cell>
          <cell r="F218">
            <v>69.099999999999994</v>
          </cell>
          <cell r="G218">
            <v>71</v>
          </cell>
          <cell r="H218">
            <v>71.099999999999994</v>
          </cell>
          <cell r="I218">
            <v>69.900000000000006</v>
          </cell>
          <cell r="J218">
            <v>70.2</v>
          </cell>
          <cell r="K218">
            <v>3.2</v>
          </cell>
          <cell r="L218">
            <v>3.4</v>
          </cell>
          <cell r="M218">
            <v>2.6</v>
          </cell>
          <cell r="N218">
            <v>3.3</v>
          </cell>
          <cell r="O218">
            <v>2.7</v>
          </cell>
          <cell r="P218">
            <v>3.2</v>
          </cell>
          <cell r="Q218">
            <v>2.4</v>
          </cell>
          <cell r="R218">
            <v>3.7</v>
          </cell>
          <cell r="S218">
            <v>3.1</v>
          </cell>
          <cell r="T218">
            <v>0.9</v>
          </cell>
          <cell r="U218">
            <v>0.6</v>
          </cell>
          <cell r="V218">
            <v>0.6</v>
          </cell>
          <cell r="W218">
            <v>0.6</v>
          </cell>
          <cell r="X218">
            <v>0.7</v>
          </cell>
          <cell r="Y218">
            <v>1</v>
          </cell>
          <cell r="Z218">
            <v>1.1000000000000001</v>
          </cell>
          <cell r="AA218">
            <v>0.9</v>
          </cell>
          <cell r="AB218">
            <v>0.7</v>
          </cell>
        </row>
        <row r="219">
          <cell r="A219">
            <v>36770</v>
          </cell>
          <cell r="B219">
            <v>73.5</v>
          </cell>
          <cell r="C219">
            <v>73.599999999999994</v>
          </cell>
          <cell r="D219">
            <v>71</v>
          </cell>
          <cell r="E219">
            <v>72.099999999999994</v>
          </cell>
          <cell r="F219">
            <v>71.599999999999994</v>
          </cell>
          <cell r="G219">
            <v>73.7</v>
          </cell>
          <cell r="H219">
            <v>73.5</v>
          </cell>
          <cell r="I219">
            <v>72.5</v>
          </cell>
          <cell r="J219">
            <v>72.900000000000006</v>
          </cell>
          <cell r="K219">
            <v>6.1</v>
          </cell>
          <cell r="L219">
            <v>6.2</v>
          </cell>
          <cell r="M219">
            <v>5.8</v>
          </cell>
          <cell r="N219">
            <v>5.9</v>
          </cell>
          <cell r="O219">
            <v>5.4</v>
          </cell>
          <cell r="P219">
            <v>6.5</v>
          </cell>
          <cell r="Q219">
            <v>5.8</v>
          </cell>
          <cell r="R219">
            <v>6.6</v>
          </cell>
          <cell r="S219">
            <v>6.1</v>
          </cell>
          <cell r="T219">
            <v>3.7</v>
          </cell>
          <cell r="U219">
            <v>3.8</v>
          </cell>
          <cell r="V219">
            <v>4</v>
          </cell>
          <cell r="W219">
            <v>3.7</v>
          </cell>
          <cell r="X219">
            <v>3.6</v>
          </cell>
          <cell r="Y219">
            <v>3.8</v>
          </cell>
          <cell r="Z219">
            <v>3.4</v>
          </cell>
          <cell r="AA219">
            <v>3.7</v>
          </cell>
          <cell r="AB219">
            <v>3.8</v>
          </cell>
        </row>
        <row r="220">
          <cell r="A220">
            <v>36861</v>
          </cell>
          <cell r="B220">
            <v>73.8</v>
          </cell>
          <cell r="C220">
            <v>73.900000000000006</v>
          </cell>
          <cell r="D220">
            <v>71.2</v>
          </cell>
          <cell r="E220">
            <v>72.2</v>
          </cell>
          <cell r="F220">
            <v>71.8</v>
          </cell>
          <cell r="G220">
            <v>73.7</v>
          </cell>
          <cell r="H220">
            <v>73.900000000000006</v>
          </cell>
          <cell r="I220">
            <v>72.8</v>
          </cell>
          <cell r="J220">
            <v>73.099999999999994</v>
          </cell>
          <cell r="K220">
            <v>5.9</v>
          </cell>
          <cell r="L220">
            <v>6</v>
          </cell>
          <cell r="M220">
            <v>6.1</v>
          </cell>
          <cell r="N220">
            <v>5.4</v>
          </cell>
          <cell r="O220">
            <v>5.0999999999999996</v>
          </cell>
          <cell r="P220">
            <v>5.9</v>
          </cell>
          <cell r="Q220">
            <v>5.7</v>
          </cell>
          <cell r="R220">
            <v>6.1</v>
          </cell>
          <cell r="S220">
            <v>5.8</v>
          </cell>
          <cell r="T220">
            <v>0.4</v>
          </cell>
          <cell r="U220">
            <v>0.4</v>
          </cell>
          <cell r="V220">
            <v>0.3</v>
          </cell>
          <cell r="W220">
            <v>0.1</v>
          </cell>
          <cell r="X220">
            <v>0.3</v>
          </cell>
          <cell r="Y220">
            <v>0</v>
          </cell>
          <cell r="Z220">
            <v>0.5</v>
          </cell>
          <cell r="AA220">
            <v>0.4</v>
          </cell>
          <cell r="AB220">
            <v>0.3</v>
          </cell>
        </row>
        <row r="221">
          <cell r="A221">
            <v>36951</v>
          </cell>
          <cell r="B221">
            <v>74.8</v>
          </cell>
          <cell r="C221">
            <v>74.7</v>
          </cell>
          <cell r="D221">
            <v>71.8</v>
          </cell>
          <cell r="E221">
            <v>73</v>
          </cell>
          <cell r="F221">
            <v>72.2</v>
          </cell>
          <cell r="G221">
            <v>74.2</v>
          </cell>
          <cell r="H221">
            <v>73.900000000000006</v>
          </cell>
          <cell r="I221">
            <v>73.3</v>
          </cell>
          <cell r="J221">
            <v>73.900000000000006</v>
          </cell>
          <cell r="K221">
            <v>6.4</v>
          </cell>
          <cell r="L221">
            <v>6</v>
          </cell>
          <cell r="M221">
            <v>5.7</v>
          </cell>
          <cell r="N221">
            <v>5.6</v>
          </cell>
          <cell r="O221">
            <v>5.2</v>
          </cell>
          <cell r="P221">
            <v>5.5</v>
          </cell>
          <cell r="Q221">
            <v>5.0999999999999996</v>
          </cell>
          <cell r="R221">
            <v>5.8</v>
          </cell>
          <cell r="S221">
            <v>6</v>
          </cell>
          <cell r="T221">
            <v>1.4</v>
          </cell>
          <cell r="U221">
            <v>1.1000000000000001</v>
          </cell>
          <cell r="V221">
            <v>0.8</v>
          </cell>
          <cell r="W221">
            <v>1.1000000000000001</v>
          </cell>
          <cell r="X221">
            <v>0.6</v>
          </cell>
          <cell r="Y221">
            <v>0.7</v>
          </cell>
          <cell r="Z221">
            <v>0</v>
          </cell>
          <cell r="AA221">
            <v>0.7</v>
          </cell>
          <cell r="AB221">
            <v>1.1000000000000001</v>
          </cell>
        </row>
        <row r="222">
          <cell r="A222">
            <v>37043</v>
          </cell>
          <cell r="B222">
            <v>75.400000000000006</v>
          </cell>
          <cell r="C222">
            <v>75.099999999999994</v>
          </cell>
          <cell r="D222">
            <v>72.5</v>
          </cell>
          <cell r="E222">
            <v>73.599999999999994</v>
          </cell>
          <cell r="F222">
            <v>73.2</v>
          </cell>
          <cell r="G222">
            <v>74.900000000000006</v>
          </cell>
          <cell r="H222">
            <v>74.7</v>
          </cell>
          <cell r="I222">
            <v>74</v>
          </cell>
          <cell r="J222">
            <v>74.5</v>
          </cell>
          <cell r="K222">
            <v>6.3</v>
          </cell>
          <cell r="L222">
            <v>5.9</v>
          </cell>
          <cell r="M222">
            <v>6.1</v>
          </cell>
          <cell r="N222">
            <v>5.9</v>
          </cell>
          <cell r="O222">
            <v>5.9</v>
          </cell>
          <cell r="P222">
            <v>5.5</v>
          </cell>
          <cell r="Q222">
            <v>5.0999999999999996</v>
          </cell>
          <cell r="R222">
            <v>5.9</v>
          </cell>
          <cell r="S222">
            <v>6.1</v>
          </cell>
          <cell r="T222">
            <v>0.8</v>
          </cell>
          <cell r="U222">
            <v>0.5</v>
          </cell>
          <cell r="V222">
            <v>1</v>
          </cell>
          <cell r="W222">
            <v>0.8</v>
          </cell>
          <cell r="X222">
            <v>1.4</v>
          </cell>
          <cell r="Y222">
            <v>0.9</v>
          </cell>
          <cell r="Z222">
            <v>1.1000000000000001</v>
          </cell>
          <cell r="AA222">
            <v>1</v>
          </cell>
          <cell r="AB222">
            <v>0.8</v>
          </cell>
        </row>
        <row r="223">
          <cell r="A223">
            <v>37135</v>
          </cell>
          <cell r="B223">
            <v>75.599999999999994</v>
          </cell>
          <cell r="C223">
            <v>75.5</v>
          </cell>
          <cell r="D223">
            <v>72.599999999999994</v>
          </cell>
          <cell r="E223">
            <v>73.7</v>
          </cell>
          <cell r="F223">
            <v>73.3</v>
          </cell>
          <cell r="G223">
            <v>74.599999999999994</v>
          </cell>
          <cell r="H223">
            <v>74.900000000000006</v>
          </cell>
          <cell r="I223">
            <v>74</v>
          </cell>
          <cell r="J223">
            <v>74.7</v>
          </cell>
          <cell r="K223">
            <v>2.9</v>
          </cell>
          <cell r="L223">
            <v>2.6</v>
          </cell>
          <cell r="M223">
            <v>2.2999999999999998</v>
          </cell>
          <cell r="N223">
            <v>2.2000000000000002</v>
          </cell>
          <cell r="O223">
            <v>2.4</v>
          </cell>
          <cell r="P223">
            <v>1.2</v>
          </cell>
          <cell r="Q223">
            <v>1.9</v>
          </cell>
          <cell r="R223">
            <v>2.1</v>
          </cell>
          <cell r="S223">
            <v>2.5</v>
          </cell>
          <cell r="T223">
            <v>0.3</v>
          </cell>
          <cell r="U223">
            <v>0.5</v>
          </cell>
          <cell r="V223">
            <v>0.1</v>
          </cell>
          <cell r="W223">
            <v>0.1</v>
          </cell>
          <cell r="X223">
            <v>0.1</v>
          </cell>
          <cell r="Y223">
            <v>-0.4</v>
          </cell>
          <cell r="Z223">
            <v>0.3</v>
          </cell>
          <cell r="AA223">
            <v>0</v>
          </cell>
          <cell r="AB223">
            <v>0.3</v>
          </cell>
        </row>
        <row r="224">
          <cell r="A224">
            <v>37226</v>
          </cell>
          <cell r="B224">
            <v>76.3</v>
          </cell>
          <cell r="C224">
            <v>76.099999999999994</v>
          </cell>
          <cell r="D224">
            <v>73.5</v>
          </cell>
          <cell r="E224">
            <v>74.400000000000006</v>
          </cell>
          <cell r="F224">
            <v>73.900000000000006</v>
          </cell>
          <cell r="G224">
            <v>75.2</v>
          </cell>
          <cell r="H224">
            <v>75.5</v>
          </cell>
          <cell r="I224">
            <v>74.900000000000006</v>
          </cell>
          <cell r="J224">
            <v>75.400000000000006</v>
          </cell>
          <cell r="K224">
            <v>3.4</v>
          </cell>
          <cell r="L224">
            <v>3</v>
          </cell>
          <cell r="M224">
            <v>3.2</v>
          </cell>
          <cell r="N224">
            <v>3</v>
          </cell>
          <cell r="O224">
            <v>2.9</v>
          </cell>
          <cell r="P224">
            <v>2</v>
          </cell>
          <cell r="Q224">
            <v>2.2000000000000002</v>
          </cell>
          <cell r="R224">
            <v>2.9</v>
          </cell>
          <cell r="S224">
            <v>3.1</v>
          </cell>
          <cell r="T224">
            <v>0.9</v>
          </cell>
          <cell r="U224">
            <v>0.8</v>
          </cell>
          <cell r="V224">
            <v>1.2</v>
          </cell>
          <cell r="W224">
            <v>0.9</v>
          </cell>
          <cell r="X224">
            <v>0.8</v>
          </cell>
          <cell r="Y224">
            <v>0.8</v>
          </cell>
          <cell r="Z224">
            <v>0.8</v>
          </cell>
          <cell r="AA224">
            <v>1.2</v>
          </cell>
          <cell r="AB224">
            <v>0.9</v>
          </cell>
        </row>
        <row r="225">
          <cell r="A225">
            <v>37316</v>
          </cell>
          <cell r="B225">
            <v>77</v>
          </cell>
          <cell r="C225">
            <v>76.900000000000006</v>
          </cell>
          <cell r="D225">
            <v>74.2</v>
          </cell>
          <cell r="E225">
            <v>75</v>
          </cell>
          <cell r="F225">
            <v>74.5</v>
          </cell>
          <cell r="G225">
            <v>75.900000000000006</v>
          </cell>
          <cell r="H225">
            <v>75.7</v>
          </cell>
          <cell r="I225">
            <v>75.3</v>
          </cell>
          <cell r="J225">
            <v>76.099999999999994</v>
          </cell>
          <cell r="K225">
            <v>2.9</v>
          </cell>
          <cell r="L225">
            <v>2.9</v>
          </cell>
          <cell r="M225">
            <v>3.3</v>
          </cell>
          <cell r="N225">
            <v>2.7</v>
          </cell>
          <cell r="O225">
            <v>3.2</v>
          </cell>
          <cell r="P225">
            <v>2.2999999999999998</v>
          </cell>
          <cell r="Q225">
            <v>2.4</v>
          </cell>
          <cell r="R225">
            <v>2.7</v>
          </cell>
          <cell r="S225">
            <v>3</v>
          </cell>
          <cell r="T225">
            <v>0.9</v>
          </cell>
          <cell r="U225">
            <v>1.1000000000000001</v>
          </cell>
          <cell r="V225">
            <v>1</v>
          </cell>
          <cell r="W225">
            <v>0.8</v>
          </cell>
          <cell r="X225">
            <v>0.8</v>
          </cell>
          <cell r="Y225">
            <v>0.9</v>
          </cell>
          <cell r="Z225">
            <v>0.3</v>
          </cell>
          <cell r="AA225">
            <v>0.5</v>
          </cell>
          <cell r="AB225">
            <v>0.9</v>
          </cell>
        </row>
        <row r="226">
          <cell r="A226">
            <v>37408</v>
          </cell>
          <cell r="B226">
            <v>77.5</v>
          </cell>
          <cell r="C226">
            <v>77.3</v>
          </cell>
          <cell r="D226">
            <v>74.7</v>
          </cell>
          <cell r="E226">
            <v>75.7</v>
          </cell>
          <cell r="F226">
            <v>75</v>
          </cell>
          <cell r="G226">
            <v>76.900000000000006</v>
          </cell>
          <cell r="H226">
            <v>76.3</v>
          </cell>
          <cell r="I226">
            <v>76.2</v>
          </cell>
          <cell r="J226">
            <v>76.599999999999994</v>
          </cell>
          <cell r="K226">
            <v>2.8</v>
          </cell>
          <cell r="L226">
            <v>2.9</v>
          </cell>
          <cell r="M226">
            <v>3</v>
          </cell>
          <cell r="N226">
            <v>2.9</v>
          </cell>
          <cell r="O226">
            <v>2.5</v>
          </cell>
          <cell r="P226">
            <v>2.7</v>
          </cell>
          <cell r="Q226">
            <v>2.1</v>
          </cell>
          <cell r="R226">
            <v>3</v>
          </cell>
          <cell r="S226">
            <v>2.8</v>
          </cell>
          <cell r="T226">
            <v>0.6</v>
          </cell>
          <cell r="U226">
            <v>0.5</v>
          </cell>
          <cell r="V226">
            <v>0.7</v>
          </cell>
          <cell r="W226">
            <v>0.9</v>
          </cell>
          <cell r="X226">
            <v>0.7</v>
          </cell>
          <cell r="Y226">
            <v>1.3</v>
          </cell>
          <cell r="Z226">
            <v>0.8</v>
          </cell>
          <cell r="AA226">
            <v>1.2</v>
          </cell>
          <cell r="AB226">
            <v>0.7</v>
          </cell>
        </row>
        <row r="227">
          <cell r="A227">
            <v>37500</v>
          </cell>
          <cell r="B227">
            <v>77.900000000000006</v>
          </cell>
          <cell r="C227">
            <v>77.900000000000006</v>
          </cell>
          <cell r="D227">
            <v>75.3</v>
          </cell>
          <cell r="E227">
            <v>76.400000000000006</v>
          </cell>
          <cell r="F227">
            <v>75.7</v>
          </cell>
          <cell r="G227">
            <v>77.2</v>
          </cell>
          <cell r="H227">
            <v>76.599999999999994</v>
          </cell>
          <cell r="I227">
            <v>76.599999999999994</v>
          </cell>
          <cell r="J227">
            <v>77.099999999999994</v>
          </cell>
          <cell r="K227">
            <v>3</v>
          </cell>
          <cell r="L227">
            <v>3.2</v>
          </cell>
          <cell r="M227">
            <v>3.7</v>
          </cell>
          <cell r="N227">
            <v>3.7</v>
          </cell>
          <cell r="O227">
            <v>3.3</v>
          </cell>
          <cell r="P227">
            <v>3.5</v>
          </cell>
          <cell r="Q227">
            <v>2.2999999999999998</v>
          </cell>
          <cell r="R227">
            <v>3.5</v>
          </cell>
          <cell r="S227">
            <v>3.2</v>
          </cell>
          <cell r="T227">
            <v>0.5</v>
          </cell>
          <cell r="U227">
            <v>0.8</v>
          </cell>
          <cell r="V227">
            <v>0.8</v>
          </cell>
          <cell r="W227">
            <v>0.9</v>
          </cell>
          <cell r="X227">
            <v>0.9</v>
          </cell>
          <cell r="Y227">
            <v>0.4</v>
          </cell>
          <cell r="Z227">
            <v>0.4</v>
          </cell>
          <cell r="AA227">
            <v>0.5</v>
          </cell>
          <cell r="AB227">
            <v>0.7</v>
          </cell>
        </row>
        <row r="228">
          <cell r="A228">
            <v>37591</v>
          </cell>
          <cell r="B228">
            <v>78.400000000000006</v>
          </cell>
          <cell r="C228">
            <v>78.5</v>
          </cell>
          <cell r="D228">
            <v>75.7</v>
          </cell>
          <cell r="E228">
            <v>77.099999999999994</v>
          </cell>
          <cell r="F228">
            <v>76</v>
          </cell>
          <cell r="G228">
            <v>77.5</v>
          </cell>
          <cell r="H228">
            <v>77</v>
          </cell>
          <cell r="I228">
            <v>77.3</v>
          </cell>
          <cell r="J228">
            <v>77.599999999999994</v>
          </cell>
          <cell r="K228">
            <v>2.8</v>
          </cell>
          <cell r="L228">
            <v>3.2</v>
          </cell>
          <cell r="M228">
            <v>3</v>
          </cell>
          <cell r="N228">
            <v>3.6</v>
          </cell>
          <cell r="O228">
            <v>2.8</v>
          </cell>
          <cell r="P228">
            <v>3.1</v>
          </cell>
          <cell r="Q228">
            <v>2</v>
          </cell>
          <cell r="R228">
            <v>3.2</v>
          </cell>
          <cell r="S228">
            <v>2.9</v>
          </cell>
          <cell r="T228">
            <v>0.6</v>
          </cell>
          <cell r="U228">
            <v>0.8</v>
          </cell>
          <cell r="V228">
            <v>0.5</v>
          </cell>
          <cell r="W228">
            <v>0.9</v>
          </cell>
          <cell r="X228">
            <v>0.4</v>
          </cell>
          <cell r="Y228">
            <v>0.4</v>
          </cell>
          <cell r="Z228">
            <v>0.5</v>
          </cell>
          <cell r="AA228">
            <v>0.9</v>
          </cell>
          <cell r="AB228">
            <v>0.6</v>
          </cell>
        </row>
        <row r="229">
          <cell r="A229">
            <v>37681</v>
          </cell>
          <cell r="B229">
            <v>79.400000000000006</v>
          </cell>
          <cell r="C229">
            <v>79.599999999999994</v>
          </cell>
          <cell r="D229">
            <v>76.7</v>
          </cell>
          <cell r="E229">
            <v>78.7</v>
          </cell>
          <cell r="F229">
            <v>76.599999999999994</v>
          </cell>
          <cell r="G229">
            <v>78.599999999999994</v>
          </cell>
          <cell r="H229">
            <v>77.7</v>
          </cell>
          <cell r="I229">
            <v>78.099999999999994</v>
          </cell>
          <cell r="J229">
            <v>78.599999999999994</v>
          </cell>
          <cell r="K229">
            <v>3.1</v>
          </cell>
          <cell r="L229">
            <v>3.5</v>
          </cell>
          <cell r="M229">
            <v>3.4</v>
          </cell>
          <cell r="N229">
            <v>4.9000000000000004</v>
          </cell>
          <cell r="O229">
            <v>2.8</v>
          </cell>
          <cell r="P229">
            <v>3.6</v>
          </cell>
          <cell r="Q229">
            <v>2.6</v>
          </cell>
          <cell r="R229">
            <v>3.7</v>
          </cell>
          <cell r="S229">
            <v>3.3</v>
          </cell>
          <cell r="T229">
            <v>1.3</v>
          </cell>
          <cell r="U229">
            <v>1.4</v>
          </cell>
          <cell r="V229">
            <v>1.3</v>
          </cell>
          <cell r="W229">
            <v>2.1</v>
          </cell>
          <cell r="X229">
            <v>0.8</v>
          </cell>
          <cell r="Y229">
            <v>1.4</v>
          </cell>
          <cell r="Z229">
            <v>0.9</v>
          </cell>
          <cell r="AA229">
            <v>1</v>
          </cell>
          <cell r="AB229">
            <v>1.3</v>
          </cell>
        </row>
        <row r="230">
          <cell r="A230">
            <v>37773</v>
          </cell>
          <cell r="B230">
            <v>79.400000000000006</v>
          </cell>
          <cell r="C230">
            <v>79.599999999999994</v>
          </cell>
          <cell r="D230">
            <v>76.7</v>
          </cell>
          <cell r="E230">
            <v>78.599999999999994</v>
          </cell>
          <cell r="F230">
            <v>76.5</v>
          </cell>
          <cell r="G230">
            <v>79.099999999999994</v>
          </cell>
          <cell r="H230">
            <v>78</v>
          </cell>
          <cell r="I230">
            <v>78.099999999999994</v>
          </cell>
          <cell r="J230">
            <v>78.599999999999994</v>
          </cell>
          <cell r="K230">
            <v>2.5</v>
          </cell>
          <cell r="L230">
            <v>3</v>
          </cell>
          <cell r="M230">
            <v>2.7</v>
          </cell>
          <cell r="N230">
            <v>3.8</v>
          </cell>
          <cell r="O230">
            <v>2</v>
          </cell>
          <cell r="P230">
            <v>2.9</v>
          </cell>
          <cell r="Q230">
            <v>2.2000000000000002</v>
          </cell>
          <cell r="R230">
            <v>2.5</v>
          </cell>
          <cell r="S230">
            <v>2.6</v>
          </cell>
          <cell r="T230">
            <v>0</v>
          </cell>
          <cell r="U230">
            <v>0</v>
          </cell>
          <cell r="V230">
            <v>0</v>
          </cell>
          <cell r="W230">
            <v>-0.1</v>
          </cell>
          <cell r="X230">
            <v>-0.1</v>
          </cell>
          <cell r="Y230">
            <v>0.6</v>
          </cell>
          <cell r="Z230">
            <v>0.4</v>
          </cell>
          <cell r="AA230">
            <v>0</v>
          </cell>
          <cell r="AB230">
            <v>0</v>
          </cell>
        </row>
        <row r="231">
          <cell r="A231">
            <v>37865</v>
          </cell>
          <cell r="B231">
            <v>79.5</v>
          </cell>
          <cell r="C231">
            <v>80.099999999999994</v>
          </cell>
          <cell r="D231">
            <v>77.5</v>
          </cell>
          <cell r="E231">
            <v>79.2</v>
          </cell>
          <cell r="F231">
            <v>77.2</v>
          </cell>
          <cell r="G231">
            <v>79.2</v>
          </cell>
          <cell r="H231">
            <v>77.900000000000006</v>
          </cell>
          <cell r="I231">
            <v>78.8</v>
          </cell>
          <cell r="J231">
            <v>79.099999999999994</v>
          </cell>
          <cell r="K231">
            <v>2.1</v>
          </cell>
          <cell r="L231">
            <v>2.8</v>
          </cell>
          <cell r="M231">
            <v>2.9</v>
          </cell>
          <cell r="N231">
            <v>3.7</v>
          </cell>
          <cell r="O231">
            <v>2</v>
          </cell>
          <cell r="P231">
            <v>2.6</v>
          </cell>
          <cell r="Q231">
            <v>1.7</v>
          </cell>
          <cell r="R231">
            <v>2.9</v>
          </cell>
          <cell r="S231">
            <v>2.6</v>
          </cell>
          <cell r="T231">
            <v>0.1</v>
          </cell>
          <cell r="U231">
            <v>0.6</v>
          </cell>
          <cell r="V231">
            <v>1</v>
          </cell>
          <cell r="W231">
            <v>0.8</v>
          </cell>
          <cell r="X231">
            <v>0.9</v>
          </cell>
          <cell r="Y231">
            <v>0.1</v>
          </cell>
          <cell r="Z231">
            <v>-0.1</v>
          </cell>
          <cell r="AA231">
            <v>0.9</v>
          </cell>
          <cell r="AB231">
            <v>0.6</v>
          </cell>
        </row>
        <row r="232">
          <cell r="A232">
            <v>37956</v>
          </cell>
          <cell r="B232">
            <v>80.2</v>
          </cell>
          <cell r="C232">
            <v>80.3</v>
          </cell>
          <cell r="D232">
            <v>78</v>
          </cell>
          <cell r="E232">
            <v>79.599999999999994</v>
          </cell>
          <cell r="F232">
            <v>77.5</v>
          </cell>
          <cell r="G232">
            <v>79.7</v>
          </cell>
          <cell r="H232">
            <v>78.3</v>
          </cell>
          <cell r="I232">
            <v>79.3</v>
          </cell>
          <cell r="J232">
            <v>79.5</v>
          </cell>
          <cell r="K232">
            <v>2.2999999999999998</v>
          </cell>
          <cell r="L232">
            <v>2.2999999999999998</v>
          </cell>
          <cell r="M232">
            <v>3</v>
          </cell>
          <cell r="N232">
            <v>3.2</v>
          </cell>
          <cell r="O232">
            <v>2</v>
          </cell>
          <cell r="P232">
            <v>2.8</v>
          </cell>
          <cell r="Q232">
            <v>1.7</v>
          </cell>
          <cell r="R232">
            <v>2.6</v>
          </cell>
          <cell r="S232">
            <v>2.4</v>
          </cell>
          <cell r="T232">
            <v>0.9</v>
          </cell>
          <cell r="U232">
            <v>0.2</v>
          </cell>
          <cell r="V232">
            <v>0.6</v>
          </cell>
          <cell r="W232">
            <v>0.5</v>
          </cell>
          <cell r="X232">
            <v>0.4</v>
          </cell>
          <cell r="Y232">
            <v>0.6</v>
          </cell>
          <cell r="Z232">
            <v>0.5</v>
          </cell>
          <cell r="AA232">
            <v>0.6</v>
          </cell>
          <cell r="AB232">
            <v>0.5</v>
          </cell>
        </row>
        <row r="233">
          <cell r="A233">
            <v>38047</v>
          </cell>
          <cell r="B233">
            <v>80.900000000000006</v>
          </cell>
          <cell r="C233">
            <v>81.099999999999994</v>
          </cell>
          <cell r="D233">
            <v>78.7</v>
          </cell>
          <cell r="E233">
            <v>80.400000000000006</v>
          </cell>
          <cell r="F233">
            <v>77.8</v>
          </cell>
          <cell r="G233">
            <v>80.3</v>
          </cell>
          <cell r="H233">
            <v>78.599999999999994</v>
          </cell>
          <cell r="I233">
            <v>79.900000000000006</v>
          </cell>
          <cell r="J233">
            <v>80.2</v>
          </cell>
          <cell r="K233">
            <v>1.9</v>
          </cell>
          <cell r="L233">
            <v>1.9</v>
          </cell>
          <cell r="M233">
            <v>2.6</v>
          </cell>
          <cell r="N233">
            <v>2.2000000000000002</v>
          </cell>
          <cell r="O233">
            <v>1.6</v>
          </cell>
          <cell r="P233">
            <v>2.2000000000000002</v>
          </cell>
          <cell r="Q233">
            <v>1.2</v>
          </cell>
          <cell r="R233">
            <v>2.2999999999999998</v>
          </cell>
          <cell r="S233">
            <v>2</v>
          </cell>
          <cell r="T233">
            <v>0.9</v>
          </cell>
          <cell r="U233">
            <v>1</v>
          </cell>
          <cell r="V233">
            <v>0.9</v>
          </cell>
          <cell r="W233">
            <v>1</v>
          </cell>
          <cell r="X233">
            <v>0.4</v>
          </cell>
          <cell r="Y233">
            <v>0.8</v>
          </cell>
          <cell r="Z233">
            <v>0.4</v>
          </cell>
          <cell r="AA233">
            <v>0.8</v>
          </cell>
          <cell r="AB233">
            <v>0.9</v>
          </cell>
        </row>
        <row r="234">
          <cell r="A234">
            <v>38139</v>
          </cell>
          <cell r="B234">
            <v>81.2</v>
          </cell>
          <cell r="C234">
            <v>81.3</v>
          </cell>
          <cell r="D234">
            <v>79.099999999999994</v>
          </cell>
          <cell r="E234">
            <v>80.900000000000006</v>
          </cell>
          <cell r="F234">
            <v>78.599999999999994</v>
          </cell>
          <cell r="G234">
            <v>81</v>
          </cell>
          <cell r="H234">
            <v>78.900000000000006</v>
          </cell>
          <cell r="I234">
            <v>80.400000000000006</v>
          </cell>
          <cell r="J234">
            <v>80.599999999999994</v>
          </cell>
          <cell r="K234">
            <v>2.2999999999999998</v>
          </cell>
          <cell r="L234">
            <v>2.1</v>
          </cell>
          <cell r="M234">
            <v>3.1</v>
          </cell>
          <cell r="N234">
            <v>2.9</v>
          </cell>
          <cell r="O234">
            <v>2.7</v>
          </cell>
          <cell r="P234">
            <v>2.4</v>
          </cell>
          <cell r="Q234">
            <v>1.2</v>
          </cell>
          <cell r="R234">
            <v>2.9</v>
          </cell>
          <cell r="S234">
            <v>2.5</v>
          </cell>
          <cell r="T234">
            <v>0.4</v>
          </cell>
          <cell r="U234">
            <v>0.2</v>
          </cell>
          <cell r="V234">
            <v>0.5</v>
          </cell>
          <cell r="W234">
            <v>0.6</v>
          </cell>
          <cell r="X234">
            <v>1</v>
          </cell>
          <cell r="Y234">
            <v>0.9</v>
          </cell>
          <cell r="Z234">
            <v>0.4</v>
          </cell>
          <cell r="AA234">
            <v>0.6</v>
          </cell>
          <cell r="AB234">
            <v>0.5</v>
          </cell>
        </row>
        <row r="235">
          <cell r="A235">
            <v>38231</v>
          </cell>
          <cell r="B235">
            <v>81.599999999999994</v>
          </cell>
          <cell r="C235">
            <v>81.5</v>
          </cell>
          <cell r="D235">
            <v>79.400000000000006</v>
          </cell>
          <cell r="E235">
            <v>81.2</v>
          </cell>
          <cell r="F235">
            <v>79.099999999999994</v>
          </cell>
          <cell r="G235">
            <v>81.400000000000006</v>
          </cell>
          <cell r="H235">
            <v>79.599999999999994</v>
          </cell>
          <cell r="I235">
            <v>80.8</v>
          </cell>
          <cell r="J235">
            <v>80.900000000000006</v>
          </cell>
          <cell r="K235">
            <v>2.6</v>
          </cell>
          <cell r="L235">
            <v>1.7</v>
          </cell>
          <cell r="M235">
            <v>2.5</v>
          </cell>
          <cell r="N235">
            <v>2.5</v>
          </cell>
          <cell r="O235">
            <v>2.5</v>
          </cell>
          <cell r="P235">
            <v>2.8</v>
          </cell>
          <cell r="Q235">
            <v>2.2000000000000002</v>
          </cell>
          <cell r="R235">
            <v>2.5</v>
          </cell>
          <cell r="S235">
            <v>2.2999999999999998</v>
          </cell>
          <cell r="T235">
            <v>0.5</v>
          </cell>
          <cell r="U235">
            <v>0.2</v>
          </cell>
          <cell r="V235">
            <v>0.4</v>
          </cell>
          <cell r="W235">
            <v>0.4</v>
          </cell>
          <cell r="X235">
            <v>0.6</v>
          </cell>
          <cell r="Y235">
            <v>0.5</v>
          </cell>
          <cell r="Z235">
            <v>0.9</v>
          </cell>
          <cell r="AA235">
            <v>0.5</v>
          </cell>
          <cell r="AB235">
            <v>0.4</v>
          </cell>
        </row>
        <row r="236">
          <cell r="A236">
            <v>38322</v>
          </cell>
          <cell r="B236">
            <v>82.3</v>
          </cell>
          <cell r="C236">
            <v>82.1</v>
          </cell>
          <cell r="D236">
            <v>80</v>
          </cell>
          <cell r="E236">
            <v>81.7</v>
          </cell>
          <cell r="F236">
            <v>79.8</v>
          </cell>
          <cell r="G236">
            <v>82.4</v>
          </cell>
          <cell r="H236">
            <v>79.8</v>
          </cell>
          <cell r="I236">
            <v>81.2</v>
          </cell>
          <cell r="J236">
            <v>81.5</v>
          </cell>
          <cell r="K236">
            <v>2.6</v>
          </cell>
          <cell r="L236">
            <v>2.2000000000000002</v>
          </cell>
          <cell r="M236">
            <v>2.6</v>
          </cell>
          <cell r="N236">
            <v>2.6</v>
          </cell>
          <cell r="O236">
            <v>3</v>
          </cell>
          <cell r="P236">
            <v>3.4</v>
          </cell>
          <cell r="Q236">
            <v>1.9</v>
          </cell>
          <cell r="R236">
            <v>2.4</v>
          </cell>
          <cell r="S236">
            <v>2.5</v>
          </cell>
          <cell r="T236">
            <v>0.9</v>
          </cell>
          <cell r="U236">
            <v>0.7</v>
          </cell>
          <cell r="V236">
            <v>0.8</v>
          </cell>
          <cell r="W236">
            <v>0.6</v>
          </cell>
          <cell r="X236">
            <v>0.9</v>
          </cell>
          <cell r="Y236">
            <v>1.2</v>
          </cell>
          <cell r="Z236">
            <v>0.3</v>
          </cell>
          <cell r="AA236">
            <v>0.5</v>
          </cell>
          <cell r="AB236">
            <v>0.7</v>
          </cell>
        </row>
        <row r="237">
          <cell r="A237">
            <v>38412</v>
          </cell>
          <cell r="B237">
            <v>82.7</v>
          </cell>
          <cell r="C237">
            <v>82.7</v>
          </cell>
          <cell r="D237">
            <v>80.7</v>
          </cell>
          <cell r="E237">
            <v>82.2</v>
          </cell>
          <cell r="F237">
            <v>80.400000000000006</v>
          </cell>
          <cell r="G237">
            <v>83.1</v>
          </cell>
          <cell r="H237">
            <v>80.2</v>
          </cell>
          <cell r="I237">
            <v>81.599999999999994</v>
          </cell>
          <cell r="J237">
            <v>82.1</v>
          </cell>
          <cell r="K237">
            <v>2.2000000000000002</v>
          </cell>
          <cell r="L237">
            <v>2</v>
          </cell>
          <cell r="M237">
            <v>2.5</v>
          </cell>
          <cell r="N237">
            <v>2.2000000000000002</v>
          </cell>
          <cell r="O237">
            <v>3.3</v>
          </cell>
          <cell r="P237">
            <v>3.5</v>
          </cell>
          <cell r="Q237">
            <v>2</v>
          </cell>
          <cell r="R237">
            <v>2.1</v>
          </cell>
          <cell r="S237">
            <v>2.4</v>
          </cell>
          <cell r="T237">
            <v>0.5</v>
          </cell>
          <cell r="U237">
            <v>0.7</v>
          </cell>
          <cell r="V237">
            <v>0.9</v>
          </cell>
          <cell r="W237">
            <v>0.6</v>
          </cell>
          <cell r="X237">
            <v>0.8</v>
          </cell>
          <cell r="Y237">
            <v>0.8</v>
          </cell>
          <cell r="Z237">
            <v>0.5</v>
          </cell>
          <cell r="AA237">
            <v>0.5</v>
          </cell>
          <cell r="AB237">
            <v>0.7</v>
          </cell>
        </row>
        <row r="238">
          <cell r="A238">
            <v>38504</v>
          </cell>
          <cell r="B238">
            <v>83.2</v>
          </cell>
          <cell r="C238">
            <v>83</v>
          </cell>
          <cell r="D238">
            <v>81.099999999999994</v>
          </cell>
          <cell r="E238">
            <v>82.7</v>
          </cell>
          <cell r="F238">
            <v>81.5</v>
          </cell>
          <cell r="G238">
            <v>83.5</v>
          </cell>
          <cell r="H238">
            <v>80.900000000000006</v>
          </cell>
          <cell r="I238">
            <v>82.1</v>
          </cell>
          <cell r="J238">
            <v>82.6</v>
          </cell>
          <cell r="K238">
            <v>2.5</v>
          </cell>
          <cell r="L238">
            <v>2.1</v>
          </cell>
          <cell r="M238">
            <v>2.5</v>
          </cell>
          <cell r="N238">
            <v>2.2000000000000002</v>
          </cell>
          <cell r="O238">
            <v>3.7</v>
          </cell>
          <cell r="P238">
            <v>3.1</v>
          </cell>
          <cell r="Q238">
            <v>2.5</v>
          </cell>
          <cell r="R238">
            <v>2.1</v>
          </cell>
          <cell r="S238">
            <v>2.5</v>
          </cell>
          <cell r="T238">
            <v>0.6</v>
          </cell>
          <cell r="U238">
            <v>0.4</v>
          </cell>
          <cell r="V238">
            <v>0.5</v>
          </cell>
          <cell r="W238">
            <v>0.6</v>
          </cell>
          <cell r="X238">
            <v>1.4</v>
          </cell>
          <cell r="Y238">
            <v>0.5</v>
          </cell>
          <cell r="Z238">
            <v>0.9</v>
          </cell>
          <cell r="AA238">
            <v>0.6</v>
          </cell>
          <cell r="AB238">
            <v>0.6</v>
          </cell>
        </row>
        <row r="239">
          <cell r="A239">
            <v>38596</v>
          </cell>
          <cell r="B239">
            <v>84</v>
          </cell>
          <cell r="C239">
            <v>83.9</v>
          </cell>
          <cell r="D239">
            <v>81.599999999999994</v>
          </cell>
          <cell r="E239">
            <v>83.6</v>
          </cell>
          <cell r="F239">
            <v>82.4</v>
          </cell>
          <cell r="G239">
            <v>84.3</v>
          </cell>
          <cell r="H239">
            <v>81.8</v>
          </cell>
          <cell r="I239">
            <v>83.1</v>
          </cell>
          <cell r="J239">
            <v>83.4</v>
          </cell>
          <cell r="K239">
            <v>2.9</v>
          </cell>
          <cell r="L239">
            <v>2.9</v>
          </cell>
          <cell r="M239">
            <v>2.8</v>
          </cell>
          <cell r="N239">
            <v>3</v>
          </cell>
          <cell r="O239">
            <v>4.2</v>
          </cell>
          <cell r="P239">
            <v>3.6</v>
          </cell>
          <cell r="Q239">
            <v>2.8</v>
          </cell>
          <cell r="R239">
            <v>2.8</v>
          </cell>
          <cell r="S239">
            <v>3.1</v>
          </cell>
          <cell r="T239">
            <v>1</v>
          </cell>
          <cell r="U239">
            <v>1.1000000000000001</v>
          </cell>
          <cell r="V239">
            <v>0.6</v>
          </cell>
          <cell r="W239">
            <v>1.1000000000000001</v>
          </cell>
          <cell r="X239">
            <v>1.1000000000000001</v>
          </cell>
          <cell r="Y239">
            <v>1</v>
          </cell>
          <cell r="Z239">
            <v>1.1000000000000001</v>
          </cell>
          <cell r="AA239">
            <v>1.2</v>
          </cell>
          <cell r="AB239">
            <v>1</v>
          </cell>
        </row>
        <row r="240">
          <cell r="A240">
            <v>38687</v>
          </cell>
          <cell r="B240">
            <v>84.3</v>
          </cell>
          <cell r="C240">
            <v>84.3</v>
          </cell>
          <cell r="D240">
            <v>82.3</v>
          </cell>
          <cell r="E240">
            <v>83.9</v>
          </cell>
          <cell r="F240">
            <v>83</v>
          </cell>
          <cell r="G240">
            <v>84.8</v>
          </cell>
          <cell r="H240">
            <v>82.2</v>
          </cell>
          <cell r="I240">
            <v>83.7</v>
          </cell>
          <cell r="J240">
            <v>83.8</v>
          </cell>
          <cell r="K240">
            <v>2.4</v>
          </cell>
          <cell r="L240">
            <v>2.7</v>
          </cell>
          <cell r="M240">
            <v>2.9</v>
          </cell>
          <cell r="N240">
            <v>2.7</v>
          </cell>
          <cell r="O240">
            <v>4</v>
          </cell>
          <cell r="P240">
            <v>2.9</v>
          </cell>
          <cell r="Q240">
            <v>3</v>
          </cell>
          <cell r="R240">
            <v>3.1</v>
          </cell>
          <cell r="S240">
            <v>2.8</v>
          </cell>
          <cell r="T240">
            <v>0.4</v>
          </cell>
          <cell r="U240">
            <v>0.5</v>
          </cell>
          <cell r="V240">
            <v>0.9</v>
          </cell>
          <cell r="W240">
            <v>0.4</v>
          </cell>
          <cell r="X240">
            <v>0.7</v>
          </cell>
          <cell r="Y240">
            <v>0.6</v>
          </cell>
          <cell r="Z240">
            <v>0.5</v>
          </cell>
          <cell r="AA240">
            <v>0.7</v>
          </cell>
          <cell r="AB240">
            <v>0.5</v>
          </cell>
        </row>
        <row r="241">
          <cell r="A241">
            <v>38777</v>
          </cell>
          <cell r="B241">
            <v>85</v>
          </cell>
          <cell r="C241">
            <v>85</v>
          </cell>
          <cell r="D241">
            <v>83</v>
          </cell>
          <cell r="E241">
            <v>84.7</v>
          </cell>
          <cell r="F241">
            <v>83.8</v>
          </cell>
          <cell r="G241">
            <v>85.4</v>
          </cell>
          <cell r="H241">
            <v>82.9</v>
          </cell>
          <cell r="I241">
            <v>84.5</v>
          </cell>
          <cell r="J241">
            <v>84.5</v>
          </cell>
          <cell r="K241">
            <v>2.8</v>
          </cell>
          <cell r="L241">
            <v>2.8</v>
          </cell>
          <cell r="M241">
            <v>2.9</v>
          </cell>
          <cell r="N241">
            <v>3</v>
          </cell>
          <cell r="O241">
            <v>4.2</v>
          </cell>
          <cell r="P241">
            <v>2.8</v>
          </cell>
          <cell r="Q241">
            <v>3.4</v>
          </cell>
          <cell r="R241">
            <v>3.6</v>
          </cell>
          <cell r="S241">
            <v>2.9</v>
          </cell>
          <cell r="T241">
            <v>0.8</v>
          </cell>
          <cell r="U241">
            <v>0.8</v>
          </cell>
          <cell r="V241">
            <v>0.9</v>
          </cell>
          <cell r="W241">
            <v>1</v>
          </cell>
          <cell r="X241">
            <v>1</v>
          </cell>
          <cell r="Y241">
            <v>0.7</v>
          </cell>
          <cell r="Z241">
            <v>0.9</v>
          </cell>
          <cell r="AA241">
            <v>1</v>
          </cell>
          <cell r="AB241">
            <v>0.8</v>
          </cell>
        </row>
        <row r="242">
          <cell r="A242">
            <v>38869</v>
          </cell>
          <cell r="B242">
            <v>86.4</v>
          </cell>
          <cell r="C242">
            <v>86.2</v>
          </cell>
          <cell r="D242">
            <v>84.5</v>
          </cell>
          <cell r="E242">
            <v>85.8</v>
          </cell>
          <cell r="F242">
            <v>85.4</v>
          </cell>
          <cell r="G242">
            <v>86.4</v>
          </cell>
          <cell r="H242">
            <v>84.4</v>
          </cell>
          <cell r="I242">
            <v>86</v>
          </cell>
          <cell r="J242">
            <v>85.9</v>
          </cell>
          <cell r="K242">
            <v>3.8</v>
          </cell>
          <cell r="L242">
            <v>3.9</v>
          </cell>
          <cell r="M242">
            <v>4.2</v>
          </cell>
          <cell r="N242">
            <v>3.7</v>
          </cell>
          <cell r="O242">
            <v>4.8</v>
          </cell>
          <cell r="P242">
            <v>3.5</v>
          </cell>
          <cell r="Q242">
            <v>4.3</v>
          </cell>
          <cell r="R242">
            <v>4.8</v>
          </cell>
          <cell r="S242">
            <v>4</v>
          </cell>
          <cell r="T242">
            <v>1.6</v>
          </cell>
          <cell r="U242">
            <v>1.4</v>
          </cell>
          <cell r="V242">
            <v>1.8</v>
          </cell>
          <cell r="W242">
            <v>1.3</v>
          </cell>
          <cell r="X242">
            <v>1.9</v>
          </cell>
          <cell r="Y242">
            <v>1.2</v>
          </cell>
          <cell r="Z242">
            <v>1.8</v>
          </cell>
          <cell r="AA242">
            <v>1.8</v>
          </cell>
          <cell r="AB242">
            <v>1.7</v>
          </cell>
        </row>
        <row r="243">
          <cell r="A243">
            <v>38961</v>
          </cell>
          <cell r="B243">
            <v>87.2</v>
          </cell>
          <cell r="C243">
            <v>86.8</v>
          </cell>
          <cell r="D243">
            <v>85.2</v>
          </cell>
          <cell r="E243">
            <v>86.8</v>
          </cell>
          <cell r="F243">
            <v>86.3</v>
          </cell>
          <cell r="G243">
            <v>87.1</v>
          </cell>
          <cell r="H243">
            <v>85.8</v>
          </cell>
          <cell r="I243">
            <v>86.6</v>
          </cell>
          <cell r="J243">
            <v>86.7</v>
          </cell>
          <cell r="K243">
            <v>3.8</v>
          </cell>
          <cell r="L243">
            <v>3.5</v>
          </cell>
          <cell r="M243">
            <v>4.4000000000000004</v>
          </cell>
          <cell r="N243">
            <v>3.8</v>
          </cell>
          <cell r="O243">
            <v>4.7</v>
          </cell>
          <cell r="P243">
            <v>3.3</v>
          </cell>
          <cell r="Q243">
            <v>4.9000000000000004</v>
          </cell>
          <cell r="R243">
            <v>4.2</v>
          </cell>
          <cell r="S243">
            <v>4</v>
          </cell>
          <cell r="T243">
            <v>0.9</v>
          </cell>
          <cell r="U243">
            <v>0.7</v>
          </cell>
          <cell r="V243">
            <v>0.8</v>
          </cell>
          <cell r="W243">
            <v>1.2</v>
          </cell>
          <cell r="X243">
            <v>1.1000000000000001</v>
          </cell>
          <cell r="Y243">
            <v>0.8</v>
          </cell>
          <cell r="Z243">
            <v>1.7</v>
          </cell>
          <cell r="AA243">
            <v>0.7</v>
          </cell>
          <cell r="AB243">
            <v>0.9</v>
          </cell>
        </row>
        <row r="244">
          <cell r="A244">
            <v>39052</v>
          </cell>
          <cell r="B244">
            <v>87</v>
          </cell>
          <cell r="C244">
            <v>86.7</v>
          </cell>
          <cell r="D244">
            <v>85.1</v>
          </cell>
          <cell r="E244">
            <v>86.5</v>
          </cell>
          <cell r="F244">
            <v>86.6</v>
          </cell>
          <cell r="G244">
            <v>86.8</v>
          </cell>
          <cell r="H244">
            <v>86.3</v>
          </cell>
          <cell r="I244">
            <v>86.4</v>
          </cell>
          <cell r="J244">
            <v>86.6</v>
          </cell>
          <cell r="K244">
            <v>3.2</v>
          </cell>
          <cell r="L244">
            <v>2.8</v>
          </cell>
          <cell r="M244">
            <v>3.4</v>
          </cell>
          <cell r="N244">
            <v>3.1</v>
          </cell>
          <cell r="O244">
            <v>4.3</v>
          </cell>
          <cell r="P244">
            <v>2.4</v>
          </cell>
          <cell r="Q244">
            <v>5</v>
          </cell>
          <cell r="R244">
            <v>3.2</v>
          </cell>
          <cell r="S244">
            <v>3.3</v>
          </cell>
          <cell r="T244">
            <v>-0.2</v>
          </cell>
          <cell r="U244">
            <v>-0.1</v>
          </cell>
          <cell r="V244">
            <v>-0.1</v>
          </cell>
          <cell r="W244">
            <v>-0.3</v>
          </cell>
          <cell r="X244">
            <v>0.3</v>
          </cell>
          <cell r="Y244">
            <v>-0.3</v>
          </cell>
          <cell r="Z244">
            <v>0.6</v>
          </cell>
          <cell r="AA244">
            <v>-0.2</v>
          </cell>
          <cell r="AB244">
            <v>-0.1</v>
          </cell>
        </row>
        <row r="245">
          <cell r="A245">
            <v>39142</v>
          </cell>
          <cell r="B245">
            <v>86.9</v>
          </cell>
          <cell r="C245">
            <v>86.9</v>
          </cell>
          <cell r="D245">
            <v>85.5</v>
          </cell>
          <cell r="E245">
            <v>86.3</v>
          </cell>
          <cell r="F245">
            <v>86.8</v>
          </cell>
          <cell r="G245">
            <v>87.3</v>
          </cell>
          <cell r="H245">
            <v>86.3</v>
          </cell>
          <cell r="I245">
            <v>86.5</v>
          </cell>
          <cell r="J245">
            <v>86.6</v>
          </cell>
          <cell r="K245">
            <v>2.2000000000000002</v>
          </cell>
          <cell r="L245">
            <v>2.2000000000000002</v>
          </cell>
          <cell r="M245">
            <v>3</v>
          </cell>
          <cell r="N245">
            <v>1.9</v>
          </cell>
          <cell r="O245">
            <v>3.6</v>
          </cell>
          <cell r="P245">
            <v>2.2000000000000002</v>
          </cell>
          <cell r="Q245">
            <v>4.0999999999999996</v>
          </cell>
          <cell r="R245">
            <v>2.4</v>
          </cell>
          <cell r="S245">
            <v>2.5</v>
          </cell>
          <cell r="T245">
            <v>-0.1</v>
          </cell>
          <cell r="U245">
            <v>0.2</v>
          </cell>
          <cell r="V245">
            <v>0.5</v>
          </cell>
          <cell r="W245">
            <v>-0.2</v>
          </cell>
          <cell r="X245">
            <v>0.2</v>
          </cell>
          <cell r="Y245">
            <v>0.6</v>
          </cell>
          <cell r="Z245">
            <v>0</v>
          </cell>
          <cell r="AA245">
            <v>0.1</v>
          </cell>
          <cell r="AB245">
            <v>0</v>
          </cell>
        </row>
        <row r="246">
          <cell r="A246">
            <v>39234</v>
          </cell>
          <cell r="B246">
            <v>87.9</v>
          </cell>
          <cell r="C246">
            <v>87.9</v>
          </cell>
          <cell r="D246">
            <v>86.7</v>
          </cell>
          <cell r="E246">
            <v>87.3</v>
          </cell>
          <cell r="F246">
            <v>88</v>
          </cell>
          <cell r="G246">
            <v>88.4</v>
          </cell>
          <cell r="H246">
            <v>87.5</v>
          </cell>
          <cell r="I246">
            <v>87.7</v>
          </cell>
          <cell r="J246">
            <v>87.7</v>
          </cell>
          <cell r="K246">
            <v>1.7</v>
          </cell>
          <cell r="L246">
            <v>2</v>
          </cell>
          <cell r="M246">
            <v>2.6</v>
          </cell>
          <cell r="N246">
            <v>1.7</v>
          </cell>
          <cell r="O246">
            <v>3</v>
          </cell>
          <cell r="P246">
            <v>2.2999999999999998</v>
          </cell>
          <cell r="Q246">
            <v>3.7</v>
          </cell>
          <cell r="R246">
            <v>2</v>
          </cell>
          <cell r="S246">
            <v>2.1</v>
          </cell>
          <cell r="T246">
            <v>1.2</v>
          </cell>
          <cell r="U246">
            <v>1.2</v>
          </cell>
          <cell r="V246">
            <v>1.4</v>
          </cell>
          <cell r="W246">
            <v>1.2</v>
          </cell>
          <cell r="X246">
            <v>1.4</v>
          </cell>
          <cell r="Y246">
            <v>1.3</v>
          </cell>
          <cell r="Z246">
            <v>1.4</v>
          </cell>
          <cell r="AA246">
            <v>1.4</v>
          </cell>
          <cell r="AB246">
            <v>1.3</v>
          </cell>
        </row>
        <row r="247">
          <cell r="A247">
            <v>39326</v>
          </cell>
          <cell r="B247">
            <v>88.3</v>
          </cell>
          <cell r="C247">
            <v>88.6</v>
          </cell>
          <cell r="D247">
            <v>87.5</v>
          </cell>
          <cell r="E247">
            <v>88</v>
          </cell>
          <cell r="F247">
            <v>88.6</v>
          </cell>
          <cell r="G247">
            <v>88.6</v>
          </cell>
          <cell r="H247">
            <v>88.5</v>
          </cell>
          <cell r="I247">
            <v>88.4</v>
          </cell>
          <cell r="J247">
            <v>88.3</v>
          </cell>
          <cell r="K247">
            <v>1.3</v>
          </cell>
          <cell r="L247">
            <v>2.1</v>
          </cell>
          <cell r="M247">
            <v>2.7</v>
          </cell>
          <cell r="N247">
            <v>1.4</v>
          </cell>
          <cell r="O247">
            <v>2.7</v>
          </cell>
          <cell r="P247">
            <v>1.7</v>
          </cell>
          <cell r="Q247">
            <v>3.1</v>
          </cell>
          <cell r="R247">
            <v>2.1</v>
          </cell>
          <cell r="S247">
            <v>1.8</v>
          </cell>
          <cell r="T247">
            <v>0.5</v>
          </cell>
          <cell r="U247">
            <v>0.8</v>
          </cell>
          <cell r="V247">
            <v>0.9</v>
          </cell>
          <cell r="W247">
            <v>0.8</v>
          </cell>
          <cell r="X247">
            <v>0.7</v>
          </cell>
          <cell r="Y247">
            <v>0.2</v>
          </cell>
          <cell r="Z247">
            <v>1.1000000000000001</v>
          </cell>
          <cell r="AA247">
            <v>0.8</v>
          </cell>
          <cell r="AB247">
            <v>0.7</v>
          </cell>
        </row>
        <row r="248">
          <cell r="A248">
            <v>39417</v>
          </cell>
          <cell r="B248">
            <v>89.1</v>
          </cell>
          <cell r="C248">
            <v>89.5</v>
          </cell>
          <cell r="D248">
            <v>88.4</v>
          </cell>
          <cell r="E248">
            <v>88.9</v>
          </cell>
          <cell r="F248">
            <v>89.3</v>
          </cell>
          <cell r="G248">
            <v>89.4</v>
          </cell>
          <cell r="H248">
            <v>88.8</v>
          </cell>
          <cell r="I248">
            <v>89.2</v>
          </cell>
          <cell r="J248">
            <v>89.1</v>
          </cell>
          <cell r="K248">
            <v>2.4</v>
          </cell>
          <cell r="L248">
            <v>3.2</v>
          </cell>
          <cell r="M248">
            <v>3.9</v>
          </cell>
          <cell r="N248">
            <v>2.8</v>
          </cell>
          <cell r="O248">
            <v>3.1</v>
          </cell>
          <cell r="P248">
            <v>3</v>
          </cell>
          <cell r="Q248">
            <v>2.9</v>
          </cell>
          <cell r="R248">
            <v>3.2</v>
          </cell>
          <cell r="S248">
            <v>2.9</v>
          </cell>
          <cell r="T248">
            <v>0.9</v>
          </cell>
          <cell r="U248">
            <v>1</v>
          </cell>
          <cell r="V248">
            <v>1</v>
          </cell>
          <cell r="W248">
            <v>1</v>
          </cell>
          <cell r="X248">
            <v>0.8</v>
          </cell>
          <cell r="Y248">
            <v>0.9</v>
          </cell>
          <cell r="Z248">
            <v>0.3</v>
          </cell>
          <cell r="AA248">
            <v>0.9</v>
          </cell>
          <cell r="AB248">
            <v>0.9</v>
          </cell>
        </row>
        <row r="249">
          <cell r="A249">
            <v>39508</v>
          </cell>
          <cell r="B249">
            <v>90.3</v>
          </cell>
          <cell r="C249">
            <v>90.7</v>
          </cell>
          <cell r="D249">
            <v>89.6</v>
          </cell>
          <cell r="E249">
            <v>90.1</v>
          </cell>
          <cell r="F249">
            <v>90.5</v>
          </cell>
          <cell r="G249">
            <v>90.5</v>
          </cell>
          <cell r="H249">
            <v>89.6</v>
          </cell>
          <cell r="I249">
            <v>90.5</v>
          </cell>
          <cell r="J249">
            <v>90.3</v>
          </cell>
          <cell r="K249">
            <v>3.9</v>
          </cell>
          <cell r="L249">
            <v>4.4000000000000004</v>
          </cell>
          <cell r="M249">
            <v>4.8</v>
          </cell>
          <cell r="N249">
            <v>4.4000000000000004</v>
          </cell>
          <cell r="O249">
            <v>4.3</v>
          </cell>
          <cell r="P249">
            <v>3.7</v>
          </cell>
          <cell r="Q249">
            <v>3.8</v>
          </cell>
          <cell r="R249">
            <v>4.5999999999999996</v>
          </cell>
          <cell r="S249">
            <v>4.3</v>
          </cell>
          <cell r="T249">
            <v>1.3</v>
          </cell>
          <cell r="U249">
            <v>1.3</v>
          </cell>
          <cell r="V249">
            <v>1.4</v>
          </cell>
          <cell r="W249">
            <v>1.3</v>
          </cell>
          <cell r="X249">
            <v>1.3</v>
          </cell>
          <cell r="Y249">
            <v>1.2</v>
          </cell>
          <cell r="Z249">
            <v>0.9</v>
          </cell>
          <cell r="AA249">
            <v>1.5</v>
          </cell>
          <cell r="AB249">
            <v>1.3</v>
          </cell>
        </row>
        <row r="250">
          <cell r="A250">
            <v>39600</v>
          </cell>
          <cell r="B250">
            <v>91.7</v>
          </cell>
          <cell r="C250">
            <v>91.8</v>
          </cell>
          <cell r="D250">
            <v>91.1</v>
          </cell>
          <cell r="E250">
            <v>91.3</v>
          </cell>
          <cell r="F250">
            <v>92</v>
          </cell>
          <cell r="G250">
            <v>91.5</v>
          </cell>
          <cell r="H250">
            <v>90.9</v>
          </cell>
          <cell r="I250">
            <v>91.6</v>
          </cell>
          <cell r="J250">
            <v>91.6</v>
          </cell>
          <cell r="K250">
            <v>4.3</v>
          </cell>
          <cell r="L250">
            <v>4.4000000000000004</v>
          </cell>
          <cell r="M250">
            <v>5.0999999999999996</v>
          </cell>
          <cell r="N250">
            <v>4.5999999999999996</v>
          </cell>
          <cell r="O250">
            <v>4.5</v>
          </cell>
          <cell r="P250">
            <v>3.5</v>
          </cell>
          <cell r="Q250">
            <v>3.9</v>
          </cell>
          <cell r="R250">
            <v>4.4000000000000004</v>
          </cell>
          <cell r="S250">
            <v>4.4000000000000004</v>
          </cell>
          <cell r="T250">
            <v>1.6</v>
          </cell>
          <cell r="U250">
            <v>1.2</v>
          </cell>
          <cell r="V250">
            <v>1.7</v>
          </cell>
          <cell r="W250">
            <v>1.3</v>
          </cell>
          <cell r="X250">
            <v>1.7</v>
          </cell>
          <cell r="Y250">
            <v>1.1000000000000001</v>
          </cell>
          <cell r="Z250">
            <v>1.5</v>
          </cell>
          <cell r="AA250">
            <v>1.2</v>
          </cell>
          <cell r="AB250">
            <v>1.4</v>
          </cell>
        </row>
        <row r="251">
          <cell r="A251">
            <v>39692</v>
          </cell>
          <cell r="B251">
            <v>92.7</v>
          </cell>
          <cell r="C251">
            <v>92.9</v>
          </cell>
          <cell r="D251">
            <v>92.4</v>
          </cell>
          <cell r="E251">
            <v>92.5</v>
          </cell>
          <cell r="F251">
            <v>92.9</v>
          </cell>
          <cell r="G251">
            <v>92.5</v>
          </cell>
          <cell r="H251">
            <v>92.5</v>
          </cell>
          <cell r="I251">
            <v>93</v>
          </cell>
          <cell r="J251">
            <v>92.7</v>
          </cell>
          <cell r="K251">
            <v>5</v>
          </cell>
          <cell r="L251">
            <v>4.9000000000000004</v>
          </cell>
          <cell r="M251">
            <v>5.6</v>
          </cell>
          <cell r="N251">
            <v>5.0999999999999996</v>
          </cell>
          <cell r="O251">
            <v>4.9000000000000004</v>
          </cell>
          <cell r="P251">
            <v>4.4000000000000004</v>
          </cell>
          <cell r="Q251">
            <v>4.5</v>
          </cell>
          <cell r="R251">
            <v>5.2</v>
          </cell>
          <cell r="S251">
            <v>5</v>
          </cell>
          <cell r="T251">
            <v>1.1000000000000001</v>
          </cell>
          <cell r="U251">
            <v>1.2</v>
          </cell>
          <cell r="V251">
            <v>1.4</v>
          </cell>
          <cell r="W251">
            <v>1.3</v>
          </cell>
          <cell r="X251">
            <v>1</v>
          </cell>
          <cell r="Y251">
            <v>1.1000000000000001</v>
          </cell>
          <cell r="Z251">
            <v>1.8</v>
          </cell>
          <cell r="AA251">
            <v>1.5</v>
          </cell>
          <cell r="AB251">
            <v>1.2</v>
          </cell>
        </row>
        <row r="252">
          <cell r="A252">
            <v>39783</v>
          </cell>
          <cell r="B252">
            <v>92.4</v>
          </cell>
          <cell r="C252">
            <v>92.3</v>
          </cell>
          <cell r="D252">
            <v>92.2</v>
          </cell>
          <cell r="E252">
            <v>92.2</v>
          </cell>
          <cell r="F252">
            <v>92.6</v>
          </cell>
          <cell r="G252">
            <v>92.3</v>
          </cell>
          <cell r="H252">
            <v>92.1</v>
          </cell>
          <cell r="I252">
            <v>92.6</v>
          </cell>
          <cell r="J252">
            <v>92.4</v>
          </cell>
          <cell r="K252">
            <v>3.7</v>
          </cell>
          <cell r="L252">
            <v>3.1</v>
          </cell>
          <cell r="M252">
            <v>4.3</v>
          </cell>
          <cell r="N252">
            <v>3.7</v>
          </cell>
          <cell r="O252">
            <v>3.7</v>
          </cell>
          <cell r="P252">
            <v>3.2</v>
          </cell>
          <cell r="Q252">
            <v>3.7</v>
          </cell>
          <cell r="R252">
            <v>3.8</v>
          </cell>
          <cell r="S252">
            <v>3.7</v>
          </cell>
          <cell r="T252">
            <v>-0.3</v>
          </cell>
          <cell r="U252">
            <v>-0.6</v>
          </cell>
          <cell r="V252">
            <v>-0.2</v>
          </cell>
          <cell r="W252">
            <v>-0.3</v>
          </cell>
          <cell r="X252">
            <v>-0.3</v>
          </cell>
          <cell r="Y252">
            <v>-0.2</v>
          </cell>
          <cell r="Z252">
            <v>-0.4</v>
          </cell>
          <cell r="AA252">
            <v>-0.4</v>
          </cell>
          <cell r="AB252">
            <v>-0.3</v>
          </cell>
        </row>
        <row r="253">
          <cell r="A253">
            <v>39873</v>
          </cell>
          <cell r="B253">
            <v>92.5</v>
          </cell>
          <cell r="C253">
            <v>92.6</v>
          </cell>
          <cell r="D253">
            <v>92.4</v>
          </cell>
          <cell r="E253">
            <v>92.2</v>
          </cell>
          <cell r="F253">
            <v>92.5</v>
          </cell>
          <cell r="G253">
            <v>92.5</v>
          </cell>
          <cell r="H253">
            <v>92.2</v>
          </cell>
          <cell r="I253">
            <v>92.9</v>
          </cell>
          <cell r="J253">
            <v>92.5</v>
          </cell>
          <cell r="K253">
            <v>2.4</v>
          </cell>
          <cell r="L253">
            <v>2.1</v>
          </cell>
          <cell r="M253">
            <v>3.1</v>
          </cell>
          <cell r="N253">
            <v>2.2999999999999998</v>
          </cell>
          <cell r="O253">
            <v>2.2000000000000002</v>
          </cell>
          <cell r="P253">
            <v>2.2000000000000002</v>
          </cell>
          <cell r="Q253">
            <v>2.9</v>
          </cell>
          <cell r="R253">
            <v>2.7</v>
          </cell>
          <cell r="S253">
            <v>2.4</v>
          </cell>
          <cell r="T253">
            <v>0.1</v>
          </cell>
          <cell r="U253">
            <v>0.3</v>
          </cell>
          <cell r="V253">
            <v>0.2</v>
          </cell>
          <cell r="W253">
            <v>0</v>
          </cell>
          <cell r="X253">
            <v>-0.1</v>
          </cell>
          <cell r="Y253">
            <v>0.2</v>
          </cell>
          <cell r="Z253">
            <v>0.1</v>
          </cell>
          <cell r="AA253">
            <v>0.3</v>
          </cell>
          <cell r="AB253">
            <v>0.1</v>
          </cell>
        </row>
        <row r="254">
          <cell r="A254">
            <v>39965</v>
          </cell>
          <cell r="B254">
            <v>92.9</v>
          </cell>
          <cell r="C254">
            <v>92.9</v>
          </cell>
          <cell r="D254">
            <v>92.9</v>
          </cell>
          <cell r="E254">
            <v>92.7</v>
          </cell>
          <cell r="F254">
            <v>93.3</v>
          </cell>
          <cell r="G254">
            <v>93</v>
          </cell>
          <cell r="H254">
            <v>93.2</v>
          </cell>
          <cell r="I254">
            <v>93.5</v>
          </cell>
          <cell r="J254">
            <v>92.9</v>
          </cell>
          <cell r="K254">
            <v>1.3</v>
          </cell>
          <cell r="L254">
            <v>1.2</v>
          </cell>
          <cell r="M254">
            <v>2</v>
          </cell>
          <cell r="N254">
            <v>1.5</v>
          </cell>
          <cell r="O254">
            <v>1.4</v>
          </cell>
          <cell r="P254">
            <v>1.6</v>
          </cell>
          <cell r="Q254">
            <v>2.5</v>
          </cell>
          <cell r="R254">
            <v>2.1</v>
          </cell>
          <cell r="S254">
            <v>1.4</v>
          </cell>
          <cell r="T254">
            <v>0.4</v>
          </cell>
          <cell r="U254">
            <v>0.3</v>
          </cell>
          <cell r="V254">
            <v>0.5</v>
          </cell>
          <cell r="W254">
            <v>0.5</v>
          </cell>
          <cell r="X254">
            <v>0.9</v>
          </cell>
          <cell r="Y254">
            <v>0.5</v>
          </cell>
          <cell r="Z254">
            <v>1.1000000000000001</v>
          </cell>
          <cell r="AA254">
            <v>0.6</v>
          </cell>
          <cell r="AB254">
            <v>0.4</v>
          </cell>
        </row>
        <row r="255">
          <cell r="A255">
            <v>40057</v>
          </cell>
          <cell r="B255">
            <v>93.9</v>
          </cell>
          <cell r="C255">
            <v>93.4</v>
          </cell>
          <cell r="D255">
            <v>94.2</v>
          </cell>
          <cell r="E255">
            <v>93.7</v>
          </cell>
          <cell r="F255">
            <v>94</v>
          </cell>
          <cell r="G255">
            <v>94.1</v>
          </cell>
          <cell r="H255">
            <v>95</v>
          </cell>
          <cell r="I255">
            <v>94.3</v>
          </cell>
          <cell r="J255">
            <v>93.8</v>
          </cell>
          <cell r="K255">
            <v>1.3</v>
          </cell>
          <cell r="L255">
            <v>0.5</v>
          </cell>
          <cell r="M255">
            <v>1.9</v>
          </cell>
          <cell r="N255">
            <v>1.3</v>
          </cell>
          <cell r="O255">
            <v>1.2</v>
          </cell>
          <cell r="P255">
            <v>1.7</v>
          </cell>
          <cell r="Q255">
            <v>2.7</v>
          </cell>
          <cell r="R255">
            <v>1.4</v>
          </cell>
          <cell r="S255">
            <v>1.2</v>
          </cell>
          <cell r="T255">
            <v>1.1000000000000001</v>
          </cell>
          <cell r="U255">
            <v>0.5</v>
          </cell>
          <cell r="V255">
            <v>1.4</v>
          </cell>
          <cell r="W255">
            <v>1.1000000000000001</v>
          </cell>
          <cell r="X255">
            <v>0.8</v>
          </cell>
          <cell r="Y255">
            <v>1.2</v>
          </cell>
          <cell r="Z255">
            <v>1.9</v>
          </cell>
          <cell r="AA255">
            <v>0.9</v>
          </cell>
          <cell r="AB255">
            <v>1</v>
          </cell>
        </row>
        <row r="256">
          <cell r="A256">
            <v>40148</v>
          </cell>
          <cell r="B256">
            <v>94.4</v>
          </cell>
          <cell r="C256">
            <v>94</v>
          </cell>
          <cell r="D256">
            <v>94.5</v>
          </cell>
          <cell r="E256">
            <v>94.1</v>
          </cell>
          <cell r="F256">
            <v>94.5</v>
          </cell>
          <cell r="G256">
            <v>94.7</v>
          </cell>
          <cell r="H256">
            <v>94.9</v>
          </cell>
          <cell r="I256">
            <v>94.7</v>
          </cell>
          <cell r="J256">
            <v>94.3</v>
          </cell>
          <cell r="K256">
            <v>2.2000000000000002</v>
          </cell>
          <cell r="L256">
            <v>1.8</v>
          </cell>
          <cell r="M256">
            <v>2.5</v>
          </cell>
          <cell r="N256">
            <v>2.1</v>
          </cell>
          <cell r="O256">
            <v>2.1</v>
          </cell>
          <cell r="P256">
            <v>2.6</v>
          </cell>
          <cell r="Q256">
            <v>3</v>
          </cell>
          <cell r="R256">
            <v>2.2999999999999998</v>
          </cell>
          <cell r="S256">
            <v>2.1</v>
          </cell>
          <cell r="T256">
            <v>0.5</v>
          </cell>
          <cell r="U256">
            <v>0.6</v>
          </cell>
          <cell r="V256">
            <v>0.3</v>
          </cell>
          <cell r="W256">
            <v>0.4</v>
          </cell>
          <cell r="X256">
            <v>0.5</v>
          </cell>
          <cell r="Y256">
            <v>0.6</v>
          </cell>
          <cell r="Z256">
            <v>-0.1</v>
          </cell>
          <cell r="AA256">
            <v>0.4</v>
          </cell>
          <cell r="AB256">
            <v>0.5</v>
          </cell>
        </row>
        <row r="257">
          <cell r="A257">
            <v>40238</v>
          </cell>
          <cell r="B257">
            <v>95.2</v>
          </cell>
          <cell r="C257">
            <v>95.2</v>
          </cell>
          <cell r="D257">
            <v>95.2</v>
          </cell>
          <cell r="E257">
            <v>94.6</v>
          </cell>
          <cell r="F257">
            <v>95.6</v>
          </cell>
          <cell r="G257">
            <v>95.4</v>
          </cell>
          <cell r="H257">
            <v>95.4</v>
          </cell>
          <cell r="I257">
            <v>95.3</v>
          </cell>
          <cell r="J257">
            <v>95.2</v>
          </cell>
          <cell r="K257">
            <v>2.9</v>
          </cell>
          <cell r="L257">
            <v>2.8</v>
          </cell>
          <cell r="M257">
            <v>3</v>
          </cell>
          <cell r="N257">
            <v>2.6</v>
          </cell>
          <cell r="O257">
            <v>3.4</v>
          </cell>
          <cell r="P257">
            <v>3.1</v>
          </cell>
          <cell r="Q257">
            <v>3.5</v>
          </cell>
          <cell r="R257">
            <v>2.6</v>
          </cell>
          <cell r="S257">
            <v>2.9</v>
          </cell>
          <cell r="T257">
            <v>0.8</v>
          </cell>
          <cell r="U257">
            <v>1.3</v>
          </cell>
          <cell r="V257">
            <v>0.7</v>
          </cell>
          <cell r="W257">
            <v>0.5</v>
          </cell>
          <cell r="X257">
            <v>1.2</v>
          </cell>
          <cell r="Y257">
            <v>0.7</v>
          </cell>
          <cell r="Z257">
            <v>0.5</v>
          </cell>
          <cell r="AA257">
            <v>0.6</v>
          </cell>
          <cell r="AB257">
            <v>1</v>
          </cell>
        </row>
        <row r="258">
          <cell r="A258">
            <v>40330</v>
          </cell>
          <cell r="B258">
            <v>95.6</v>
          </cell>
          <cell r="C258">
            <v>95.8</v>
          </cell>
          <cell r="D258">
            <v>95.9</v>
          </cell>
          <cell r="E258">
            <v>95.3</v>
          </cell>
          <cell r="F258">
            <v>96.5</v>
          </cell>
          <cell r="G258">
            <v>95.8</v>
          </cell>
          <cell r="H258">
            <v>96.2</v>
          </cell>
          <cell r="I258">
            <v>95.6</v>
          </cell>
          <cell r="J258">
            <v>95.8</v>
          </cell>
          <cell r="K258">
            <v>2.9</v>
          </cell>
          <cell r="L258">
            <v>3.1</v>
          </cell>
          <cell r="M258">
            <v>3.2</v>
          </cell>
          <cell r="N258">
            <v>2.8</v>
          </cell>
          <cell r="O258">
            <v>3.4</v>
          </cell>
          <cell r="P258">
            <v>3</v>
          </cell>
          <cell r="Q258">
            <v>3.2</v>
          </cell>
          <cell r="R258">
            <v>2.2000000000000002</v>
          </cell>
          <cell r="S258">
            <v>3.1</v>
          </cell>
          <cell r="T258">
            <v>0.4</v>
          </cell>
          <cell r="U258">
            <v>0.6</v>
          </cell>
          <cell r="V258">
            <v>0.7</v>
          </cell>
          <cell r="W258">
            <v>0.7</v>
          </cell>
          <cell r="X258">
            <v>0.9</v>
          </cell>
          <cell r="Y258">
            <v>0.4</v>
          </cell>
          <cell r="Z258">
            <v>0.8</v>
          </cell>
          <cell r="AA258">
            <v>0.3</v>
          </cell>
          <cell r="AB258">
            <v>0.6</v>
          </cell>
        </row>
        <row r="259">
          <cell r="A259">
            <v>40422</v>
          </cell>
          <cell r="B259">
            <v>96.3</v>
          </cell>
          <cell r="C259">
            <v>96.3</v>
          </cell>
          <cell r="D259">
            <v>96.9</v>
          </cell>
          <cell r="E259">
            <v>96.2</v>
          </cell>
          <cell r="F259">
            <v>96.9</v>
          </cell>
          <cell r="G259">
            <v>96.8</v>
          </cell>
          <cell r="H259">
            <v>97.2</v>
          </cell>
          <cell r="I259">
            <v>96.3</v>
          </cell>
          <cell r="J259">
            <v>96.5</v>
          </cell>
          <cell r="K259">
            <v>2.6</v>
          </cell>
          <cell r="L259">
            <v>3.1</v>
          </cell>
          <cell r="M259">
            <v>2.9</v>
          </cell>
          <cell r="N259">
            <v>2.7</v>
          </cell>
          <cell r="O259">
            <v>3.1</v>
          </cell>
          <cell r="P259">
            <v>2.9</v>
          </cell>
          <cell r="Q259">
            <v>2.2999999999999998</v>
          </cell>
          <cell r="R259">
            <v>2.1</v>
          </cell>
          <cell r="S259">
            <v>2.9</v>
          </cell>
          <cell r="T259">
            <v>0.7</v>
          </cell>
          <cell r="U259">
            <v>0.5</v>
          </cell>
          <cell r="V259">
            <v>1</v>
          </cell>
          <cell r="W259">
            <v>0.9</v>
          </cell>
          <cell r="X259">
            <v>0.4</v>
          </cell>
          <cell r="Y259">
            <v>1</v>
          </cell>
          <cell r="Z259">
            <v>1</v>
          </cell>
          <cell r="AA259">
            <v>0.7</v>
          </cell>
          <cell r="AB259">
            <v>0.7</v>
          </cell>
        </row>
        <row r="260">
          <cell r="A260">
            <v>40513</v>
          </cell>
          <cell r="B260">
            <v>96.7</v>
          </cell>
          <cell r="C260">
            <v>96.9</v>
          </cell>
          <cell r="D260">
            <v>97.4</v>
          </cell>
          <cell r="E260">
            <v>96.5</v>
          </cell>
          <cell r="F260">
            <v>97</v>
          </cell>
          <cell r="G260">
            <v>96.9</v>
          </cell>
          <cell r="H260">
            <v>97.1</v>
          </cell>
          <cell r="I260">
            <v>96.7</v>
          </cell>
          <cell r="J260">
            <v>96.9</v>
          </cell>
          <cell r="K260">
            <v>2.4</v>
          </cell>
          <cell r="L260">
            <v>3.1</v>
          </cell>
          <cell r="M260">
            <v>3.1</v>
          </cell>
          <cell r="N260">
            <v>2.6</v>
          </cell>
          <cell r="O260">
            <v>2.6</v>
          </cell>
          <cell r="P260">
            <v>2.2999999999999998</v>
          </cell>
          <cell r="Q260">
            <v>2.2999999999999998</v>
          </cell>
          <cell r="R260">
            <v>2.1</v>
          </cell>
          <cell r="S260">
            <v>2.8</v>
          </cell>
          <cell r="T260">
            <v>0.4</v>
          </cell>
          <cell r="U260">
            <v>0.6</v>
          </cell>
          <cell r="V260">
            <v>0.5</v>
          </cell>
          <cell r="W260">
            <v>0.3</v>
          </cell>
          <cell r="X260">
            <v>0.1</v>
          </cell>
          <cell r="Y260">
            <v>0.1</v>
          </cell>
          <cell r="Z260">
            <v>-0.1</v>
          </cell>
          <cell r="AA260">
            <v>0.4</v>
          </cell>
          <cell r="AB260">
            <v>0.4</v>
          </cell>
        </row>
        <row r="261">
          <cell r="A261">
            <v>40603</v>
          </cell>
          <cell r="B261">
            <v>98.2</v>
          </cell>
          <cell r="C261">
            <v>98.5</v>
          </cell>
          <cell r="D261">
            <v>98.6</v>
          </cell>
          <cell r="E261">
            <v>98.1</v>
          </cell>
          <cell r="F261">
            <v>98.1</v>
          </cell>
          <cell r="G261">
            <v>98.2</v>
          </cell>
          <cell r="H261">
            <v>98.2</v>
          </cell>
          <cell r="I261">
            <v>98.1</v>
          </cell>
          <cell r="J261">
            <v>98.3</v>
          </cell>
          <cell r="K261">
            <v>3.2</v>
          </cell>
          <cell r="L261">
            <v>3.5</v>
          </cell>
          <cell r="M261">
            <v>3.6</v>
          </cell>
          <cell r="N261">
            <v>3.7</v>
          </cell>
          <cell r="O261">
            <v>2.6</v>
          </cell>
          <cell r="P261">
            <v>2.9</v>
          </cell>
          <cell r="Q261">
            <v>2.9</v>
          </cell>
          <cell r="R261">
            <v>2.9</v>
          </cell>
          <cell r="S261">
            <v>3.3</v>
          </cell>
          <cell r="T261">
            <v>1.6</v>
          </cell>
          <cell r="U261">
            <v>1.7</v>
          </cell>
          <cell r="V261">
            <v>1.2</v>
          </cell>
          <cell r="W261">
            <v>1.7</v>
          </cell>
          <cell r="X261">
            <v>1.1000000000000001</v>
          </cell>
          <cell r="Y261">
            <v>1.3</v>
          </cell>
          <cell r="Z261">
            <v>1.1000000000000001</v>
          </cell>
          <cell r="AA261">
            <v>1.4</v>
          </cell>
          <cell r="AB261">
            <v>1.4</v>
          </cell>
        </row>
        <row r="262">
          <cell r="A262">
            <v>40695</v>
          </cell>
          <cell r="B262">
            <v>99.2</v>
          </cell>
          <cell r="C262">
            <v>99.2</v>
          </cell>
          <cell r="D262">
            <v>99.6</v>
          </cell>
          <cell r="E262">
            <v>99</v>
          </cell>
          <cell r="F262">
            <v>99.4</v>
          </cell>
          <cell r="G262">
            <v>99.1</v>
          </cell>
          <cell r="H262">
            <v>99.2</v>
          </cell>
          <cell r="I262">
            <v>99.2</v>
          </cell>
          <cell r="J262">
            <v>99.2</v>
          </cell>
          <cell r="K262">
            <v>3.8</v>
          </cell>
          <cell r="L262">
            <v>3.5</v>
          </cell>
          <cell r="M262">
            <v>3.9</v>
          </cell>
          <cell r="N262">
            <v>3.9</v>
          </cell>
          <cell r="O262">
            <v>3</v>
          </cell>
          <cell r="P262">
            <v>3.4</v>
          </cell>
          <cell r="Q262">
            <v>3.1</v>
          </cell>
          <cell r="R262">
            <v>3.8</v>
          </cell>
          <cell r="S262">
            <v>3.5</v>
          </cell>
          <cell r="T262">
            <v>1</v>
          </cell>
          <cell r="U262">
            <v>0.7</v>
          </cell>
          <cell r="V262">
            <v>1</v>
          </cell>
          <cell r="W262">
            <v>0.9</v>
          </cell>
          <cell r="X262">
            <v>1.3</v>
          </cell>
          <cell r="Y262">
            <v>0.9</v>
          </cell>
          <cell r="Z262">
            <v>1</v>
          </cell>
          <cell r="AA262">
            <v>1.1000000000000001</v>
          </cell>
          <cell r="AB262">
            <v>0.9</v>
          </cell>
        </row>
        <row r="263">
          <cell r="A263">
            <v>40787</v>
          </cell>
          <cell r="B263">
            <v>99.9</v>
          </cell>
          <cell r="C263">
            <v>99.8</v>
          </cell>
          <cell r="D263">
            <v>99.9</v>
          </cell>
          <cell r="E263">
            <v>100</v>
          </cell>
          <cell r="F263">
            <v>99.6</v>
          </cell>
          <cell r="G263">
            <v>99.9</v>
          </cell>
          <cell r="H263">
            <v>99.9</v>
          </cell>
          <cell r="I263">
            <v>99.8</v>
          </cell>
          <cell r="J263">
            <v>99.8</v>
          </cell>
          <cell r="K263">
            <v>3.7</v>
          </cell>
          <cell r="L263">
            <v>3.6</v>
          </cell>
          <cell r="M263">
            <v>3.1</v>
          </cell>
          <cell r="N263">
            <v>4</v>
          </cell>
          <cell r="O263">
            <v>2.8</v>
          </cell>
          <cell r="P263">
            <v>3.2</v>
          </cell>
          <cell r="Q263">
            <v>2.8</v>
          </cell>
          <cell r="R263">
            <v>3.6</v>
          </cell>
          <cell r="S263">
            <v>3.4</v>
          </cell>
          <cell r="T263">
            <v>0.7</v>
          </cell>
          <cell r="U263">
            <v>0.6</v>
          </cell>
          <cell r="V263">
            <v>0.3</v>
          </cell>
          <cell r="W263">
            <v>1</v>
          </cell>
          <cell r="X263">
            <v>0.2</v>
          </cell>
          <cell r="Y263">
            <v>0.8</v>
          </cell>
          <cell r="Z263">
            <v>0.7</v>
          </cell>
          <cell r="AA263">
            <v>0.6</v>
          </cell>
          <cell r="AB263">
            <v>0.6</v>
          </cell>
        </row>
        <row r="264">
          <cell r="A264">
            <v>40878</v>
          </cell>
          <cell r="B264">
            <v>99.8</v>
          </cell>
          <cell r="C264">
            <v>99.9</v>
          </cell>
          <cell r="D264">
            <v>99.7</v>
          </cell>
          <cell r="E264">
            <v>100</v>
          </cell>
          <cell r="F264">
            <v>99.8</v>
          </cell>
          <cell r="G264">
            <v>100</v>
          </cell>
          <cell r="H264">
            <v>99.5</v>
          </cell>
          <cell r="I264">
            <v>100.1</v>
          </cell>
          <cell r="J264">
            <v>99.8</v>
          </cell>
          <cell r="K264">
            <v>3.2</v>
          </cell>
          <cell r="L264">
            <v>3.1</v>
          </cell>
          <cell r="M264">
            <v>2.4</v>
          </cell>
          <cell r="N264">
            <v>3.6</v>
          </cell>
          <cell r="O264">
            <v>2.9</v>
          </cell>
          <cell r="P264">
            <v>3.2</v>
          </cell>
          <cell r="Q264">
            <v>2.5</v>
          </cell>
          <cell r="R264">
            <v>3.5</v>
          </cell>
          <cell r="S264">
            <v>3</v>
          </cell>
          <cell r="T264">
            <v>-0.1</v>
          </cell>
          <cell r="U264">
            <v>0.1</v>
          </cell>
          <cell r="V264">
            <v>-0.2</v>
          </cell>
          <cell r="W264">
            <v>0</v>
          </cell>
          <cell r="X264">
            <v>0.2</v>
          </cell>
          <cell r="Y264">
            <v>0.1</v>
          </cell>
          <cell r="Z264">
            <v>-0.4</v>
          </cell>
          <cell r="AA264">
            <v>0.3</v>
          </cell>
          <cell r="AB264">
            <v>0</v>
          </cell>
        </row>
        <row r="265">
          <cell r="A265">
            <v>40969</v>
          </cell>
          <cell r="B265">
            <v>99.9</v>
          </cell>
          <cell r="C265">
            <v>99.9</v>
          </cell>
          <cell r="D265">
            <v>99.9</v>
          </cell>
          <cell r="E265">
            <v>99.9</v>
          </cell>
          <cell r="F265">
            <v>100</v>
          </cell>
          <cell r="G265">
            <v>100.3</v>
          </cell>
          <cell r="H265">
            <v>99.9</v>
          </cell>
          <cell r="I265">
            <v>99.7</v>
          </cell>
          <cell r="J265">
            <v>99.9</v>
          </cell>
          <cell r="K265">
            <v>1.7</v>
          </cell>
          <cell r="L265">
            <v>1.4</v>
          </cell>
          <cell r="M265">
            <v>1.3</v>
          </cell>
          <cell r="N265">
            <v>1.8</v>
          </cell>
          <cell r="O265">
            <v>1.9</v>
          </cell>
          <cell r="P265">
            <v>2.1</v>
          </cell>
          <cell r="Q265">
            <v>1.7</v>
          </cell>
          <cell r="R265">
            <v>1.6</v>
          </cell>
          <cell r="S265">
            <v>1.6</v>
          </cell>
          <cell r="T265">
            <v>0.1</v>
          </cell>
          <cell r="U265">
            <v>0</v>
          </cell>
          <cell r="V265">
            <v>0.2</v>
          </cell>
          <cell r="W265">
            <v>-0.1</v>
          </cell>
          <cell r="X265">
            <v>0.2</v>
          </cell>
          <cell r="Y265">
            <v>0.3</v>
          </cell>
          <cell r="Z265">
            <v>0.4</v>
          </cell>
          <cell r="AA265">
            <v>-0.4</v>
          </cell>
          <cell r="AB265">
            <v>0.1</v>
          </cell>
        </row>
        <row r="266">
          <cell r="A266">
            <v>41061</v>
          </cell>
          <cell r="B266">
            <v>100.5</v>
          </cell>
          <cell r="C266">
            <v>100.4</v>
          </cell>
          <cell r="D266">
            <v>100.5</v>
          </cell>
          <cell r="E266">
            <v>100.2</v>
          </cell>
          <cell r="F266">
            <v>100.5</v>
          </cell>
          <cell r="G266">
            <v>99.9</v>
          </cell>
          <cell r="H266">
            <v>100.7</v>
          </cell>
          <cell r="I266">
            <v>100.3</v>
          </cell>
          <cell r="J266">
            <v>100.4</v>
          </cell>
          <cell r="K266">
            <v>1.3</v>
          </cell>
          <cell r="L266">
            <v>1.2</v>
          </cell>
          <cell r="M266">
            <v>0.9</v>
          </cell>
          <cell r="N266">
            <v>1.2</v>
          </cell>
          <cell r="O266">
            <v>1.1000000000000001</v>
          </cell>
          <cell r="P266">
            <v>0.8</v>
          </cell>
          <cell r="Q266">
            <v>1.5</v>
          </cell>
          <cell r="R266">
            <v>1.1000000000000001</v>
          </cell>
          <cell r="S266">
            <v>1.2</v>
          </cell>
          <cell r="T266">
            <v>0.6</v>
          </cell>
          <cell r="U266">
            <v>0.5</v>
          </cell>
          <cell r="V266">
            <v>0.6</v>
          </cell>
          <cell r="W266">
            <v>0.3</v>
          </cell>
          <cell r="X266">
            <v>0.5</v>
          </cell>
          <cell r="Y266">
            <v>-0.4</v>
          </cell>
          <cell r="Z266">
            <v>0.8</v>
          </cell>
          <cell r="AA266">
            <v>0.6</v>
          </cell>
          <cell r="AB266">
            <v>0.5</v>
          </cell>
        </row>
        <row r="267">
          <cell r="A267">
            <v>41153</v>
          </cell>
          <cell r="B267">
            <v>102.2</v>
          </cell>
          <cell r="C267">
            <v>101.6</v>
          </cell>
          <cell r="D267">
            <v>101.6</v>
          </cell>
          <cell r="E267">
            <v>101.7</v>
          </cell>
          <cell r="F267">
            <v>101.6</v>
          </cell>
          <cell r="G267">
            <v>100.6</v>
          </cell>
          <cell r="H267">
            <v>102</v>
          </cell>
          <cell r="I267">
            <v>101.4</v>
          </cell>
          <cell r="J267">
            <v>101.8</v>
          </cell>
          <cell r="K267">
            <v>2.2999999999999998</v>
          </cell>
          <cell r="L267">
            <v>1.8</v>
          </cell>
          <cell r="M267">
            <v>1.7</v>
          </cell>
          <cell r="N267">
            <v>1.7</v>
          </cell>
          <cell r="O267">
            <v>2</v>
          </cell>
          <cell r="P267">
            <v>0.7</v>
          </cell>
          <cell r="Q267">
            <v>2.1</v>
          </cell>
          <cell r="R267">
            <v>1.6</v>
          </cell>
          <cell r="S267">
            <v>2</v>
          </cell>
          <cell r="T267">
            <v>1.7</v>
          </cell>
          <cell r="U267">
            <v>1.2</v>
          </cell>
          <cell r="V267">
            <v>1.1000000000000001</v>
          </cell>
          <cell r="W267">
            <v>1.5</v>
          </cell>
          <cell r="X267">
            <v>1.1000000000000001</v>
          </cell>
          <cell r="Y267">
            <v>0.7</v>
          </cell>
          <cell r="Z267">
            <v>1.3</v>
          </cell>
          <cell r="AA267">
            <v>1.1000000000000001</v>
          </cell>
          <cell r="AB267">
            <v>1.4</v>
          </cell>
        </row>
        <row r="268">
          <cell r="A268">
            <v>41244</v>
          </cell>
          <cell r="B268">
            <v>102.3</v>
          </cell>
          <cell r="C268">
            <v>102</v>
          </cell>
          <cell r="D268">
            <v>101.9</v>
          </cell>
          <cell r="E268">
            <v>102.1</v>
          </cell>
          <cell r="F268">
            <v>101.9</v>
          </cell>
          <cell r="G268">
            <v>101</v>
          </cell>
          <cell r="H268">
            <v>102</v>
          </cell>
          <cell r="I268">
            <v>101.8</v>
          </cell>
          <cell r="J268">
            <v>102</v>
          </cell>
          <cell r="K268">
            <v>2.5</v>
          </cell>
          <cell r="L268">
            <v>2.1</v>
          </cell>
          <cell r="M268">
            <v>2.2000000000000002</v>
          </cell>
          <cell r="N268">
            <v>2.1</v>
          </cell>
          <cell r="O268">
            <v>2.1</v>
          </cell>
          <cell r="P268">
            <v>1</v>
          </cell>
          <cell r="Q268">
            <v>2.5</v>
          </cell>
          <cell r="R268">
            <v>1.7</v>
          </cell>
          <cell r="S268">
            <v>2.2000000000000002</v>
          </cell>
          <cell r="T268">
            <v>0.1</v>
          </cell>
          <cell r="U268">
            <v>0.4</v>
          </cell>
          <cell r="V268">
            <v>0.3</v>
          </cell>
          <cell r="W268">
            <v>0.4</v>
          </cell>
          <cell r="X268">
            <v>0.3</v>
          </cell>
          <cell r="Y268">
            <v>0.4</v>
          </cell>
          <cell r="Z268">
            <v>0</v>
          </cell>
          <cell r="AA268">
            <v>0.4</v>
          </cell>
          <cell r="AB268">
            <v>0.2</v>
          </cell>
        </row>
        <row r="269">
          <cell r="A269">
            <v>41334</v>
          </cell>
          <cell r="B269">
            <v>102.7</v>
          </cell>
          <cell r="C269">
            <v>102.4</v>
          </cell>
          <cell r="D269">
            <v>102</v>
          </cell>
          <cell r="E269">
            <v>102.1</v>
          </cell>
          <cell r="F269">
            <v>102.4</v>
          </cell>
          <cell r="G269">
            <v>101.3</v>
          </cell>
          <cell r="H269">
            <v>103.7</v>
          </cell>
          <cell r="I269">
            <v>101.9</v>
          </cell>
          <cell r="J269">
            <v>102.4</v>
          </cell>
          <cell r="K269">
            <v>2.8</v>
          </cell>
          <cell r="L269">
            <v>2.5</v>
          </cell>
          <cell r="M269">
            <v>2.1</v>
          </cell>
          <cell r="N269">
            <v>2.2000000000000002</v>
          </cell>
          <cell r="O269">
            <v>2.4</v>
          </cell>
          <cell r="P269">
            <v>1</v>
          </cell>
          <cell r="Q269">
            <v>3.8</v>
          </cell>
          <cell r="R269">
            <v>2.2000000000000002</v>
          </cell>
          <cell r="S269">
            <v>2.5</v>
          </cell>
          <cell r="T269">
            <v>0.4</v>
          </cell>
          <cell r="U269">
            <v>0.4</v>
          </cell>
          <cell r="V269">
            <v>0.1</v>
          </cell>
          <cell r="W269">
            <v>0</v>
          </cell>
          <cell r="X269">
            <v>0.5</v>
          </cell>
          <cell r="Y269">
            <v>0.3</v>
          </cell>
          <cell r="Z269">
            <v>1.7</v>
          </cell>
          <cell r="AA269">
            <v>0.1</v>
          </cell>
          <cell r="AB269">
            <v>0.4</v>
          </cell>
        </row>
        <row r="270">
          <cell r="A270">
            <v>41426</v>
          </cell>
          <cell r="B270">
            <v>103.1</v>
          </cell>
          <cell r="C270">
            <v>102.6</v>
          </cell>
          <cell r="D270">
            <v>102.5</v>
          </cell>
          <cell r="E270">
            <v>102.3</v>
          </cell>
          <cell r="F270">
            <v>103</v>
          </cell>
          <cell r="G270">
            <v>101.7</v>
          </cell>
          <cell r="H270">
            <v>104.6</v>
          </cell>
          <cell r="I270">
            <v>102.5</v>
          </cell>
          <cell r="J270">
            <v>102.8</v>
          </cell>
          <cell r="K270">
            <v>2.6</v>
          </cell>
          <cell r="L270">
            <v>2.2000000000000002</v>
          </cell>
          <cell r="M270">
            <v>2</v>
          </cell>
          <cell r="N270">
            <v>2.1</v>
          </cell>
          <cell r="O270">
            <v>2.5</v>
          </cell>
          <cell r="P270">
            <v>1.8</v>
          </cell>
          <cell r="Q270">
            <v>3.9</v>
          </cell>
          <cell r="R270">
            <v>2.2000000000000002</v>
          </cell>
          <cell r="S270">
            <v>2.4</v>
          </cell>
          <cell r="T270">
            <v>0.4</v>
          </cell>
          <cell r="U270">
            <v>0.2</v>
          </cell>
          <cell r="V270">
            <v>0.5</v>
          </cell>
          <cell r="W270">
            <v>0.2</v>
          </cell>
          <cell r="X270">
            <v>0.6</v>
          </cell>
          <cell r="Y270">
            <v>0.4</v>
          </cell>
          <cell r="Z270">
            <v>0.9</v>
          </cell>
          <cell r="AA270">
            <v>0.6</v>
          </cell>
          <cell r="AB270">
            <v>0.4</v>
          </cell>
        </row>
        <row r="271">
          <cell r="A271">
            <v>41518</v>
          </cell>
          <cell r="B271">
            <v>104.3</v>
          </cell>
          <cell r="C271">
            <v>104</v>
          </cell>
          <cell r="D271">
            <v>103.8</v>
          </cell>
          <cell r="E271">
            <v>103.7</v>
          </cell>
          <cell r="F271">
            <v>104.2</v>
          </cell>
          <cell r="G271">
            <v>102.6</v>
          </cell>
          <cell r="H271">
            <v>105.5</v>
          </cell>
          <cell r="I271">
            <v>103.1</v>
          </cell>
          <cell r="J271">
            <v>104</v>
          </cell>
          <cell r="K271">
            <v>2.1</v>
          </cell>
          <cell r="L271">
            <v>2.4</v>
          </cell>
          <cell r="M271">
            <v>2.2000000000000002</v>
          </cell>
          <cell r="N271">
            <v>2</v>
          </cell>
          <cell r="O271">
            <v>2.6</v>
          </cell>
          <cell r="P271">
            <v>2</v>
          </cell>
          <cell r="Q271">
            <v>3.4</v>
          </cell>
          <cell r="R271">
            <v>1.7</v>
          </cell>
          <cell r="S271">
            <v>2.2000000000000002</v>
          </cell>
          <cell r="T271">
            <v>1.2</v>
          </cell>
          <cell r="U271">
            <v>1.4</v>
          </cell>
          <cell r="V271">
            <v>1.3</v>
          </cell>
          <cell r="W271">
            <v>1.4</v>
          </cell>
          <cell r="X271">
            <v>1.2</v>
          </cell>
          <cell r="Y271">
            <v>0.9</v>
          </cell>
          <cell r="Z271">
            <v>0.9</v>
          </cell>
          <cell r="AA271">
            <v>0.6</v>
          </cell>
          <cell r="AB271">
            <v>1.2</v>
          </cell>
        </row>
      </sheetData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rence Wood" refreshedDate="43888.428690972221" createdVersion="6" refreshedVersion="6" minRefreshableVersion="3" recordCount="304" xr:uid="{221B824D-85DF-498F-951A-55F42372FE2B}">
  <cacheSource type="worksheet">
    <worksheetSource ref="A1:C305" sheet="Data longform"/>
  </cacheSource>
  <cacheFields count="3">
    <cacheField name="ngo" numFmtId="0">
      <sharedItems count="16">
        <s v="Australia for UNHCR"/>
        <s v="CARE Australia"/>
        <s v="CBM Australia"/>
        <s v="Caritas Australia"/>
        <s v="ChildFund Australia"/>
        <s v="Compassion Australia"/>
        <s v="Global Development Group"/>
        <s v="Medecins Sans Frontieres Australia"/>
        <s v="Oxfam Australia"/>
        <s v="PLAN International Australia"/>
        <s v="Save the Children Australia"/>
        <s v="TEAR Australia"/>
        <s v="The Fred Hollows Foundation"/>
        <s v="UNICEF Australia"/>
        <s v="World Vision Australia"/>
        <s v="World Wide Fund for Nature Australia"/>
      </sharedItems>
    </cacheField>
    <cacheField name="year" numFmtId="0">
      <sharedItems containsSemiMixedTypes="0" containsString="0" containsNumber="1" containsInteger="1" minValue="2000" maxValue="2018" count="19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donations" numFmtId="0">
      <sharedItems containsString="0" containsBlank="1" containsNumber="1" containsInteger="1" minValue="101383" maxValue="4281314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">
  <r>
    <x v="0"/>
    <x v="0"/>
    <m/>
  </r>
  <r>
    <x v="0"/>
    <x v="1"/>
    <m/>
  </r>
  <r>
    <x v="0"/>
    <x v="2"/>
    <m/>
  </r>
  <r>
    <x v="0"/>
    <x v="3"/>
    <m/>
  </r>
  <r>
    <x v="0"/>
    <x v="4"/>
    <n v="1040110"/>
  </r>
  <r>
    <x v="0"/>
    <x v="5"/>
    <n v="2385894"/>
  </r>
  <r>
    <x v="0"/>
    <x v="6"/>
    <n v="3532708"/>
  </r>
  <r>
    <x v="0"/>
    <x v="7"/>
    <n v="5072345"/>
  </r>
  <r>
    <x v="0"/>
    <x v="8"/>
    <n v="8070781"/>
  </r>
  <r>
    <x v="0"/>
    <x v="9"/>
    <n v="8865983"/>
  </r>
  <r>
    <x v="0"/>
    <x v="10"/>
    <n v="13187169"/>
  </r>
  <r>
    <x v="0"/>
    <x v="11"/>
    <n v="19511009"/>
  </r>
  <r>
    <x v="0"/>
    <x v="12"/>
    <n v="19339570"/>
  </r>
  <r>
    <x v="0"/>
    <x v="13"/>
    <n v="24955237"/>
  </r>
  <r>
    <x v="0"/>
    <x v="14"/>
    <n v="28485180"/>
  </r>
  <r>
    <x v="0"/>
    <x v="15"/>
    <n v="34170331"/>
  </r>
  <r>
    <x v="0"/>
    <x v="16"/>
    <n v="34876628"/>
  </r>
  <r>
    <x v="0"/>
    <x v="17"/>
    <n v="39103020"/>
  </r>
  <r>
    <x v="0"/>
    <x v="18"/>
    <n v="32140284"/>
  </r>
  <r>
    <x v="1"/>
    <x v="0"/>
    <n v="7745601"/>
  </r>
  <r>
    <x v="1"/>
    <x v="1"/>
    <n v="7407173"/>
  </r>
  <r>
    <x v="1"/>
    <x v="2"/>
    <n v="7714354"/>
  </r>
  <r>
    <x v="1"/>
    <x v="3"/>
    <n v="6548730"/>
  </r>
  <r>
    <x v="1"/>
    <x v="4"/>
    <n v="6543440"/>
  </r>
  <r>
    <x v="1"/>
    <x v="5"/>
    <n v="29960361"/>
  </r>
  <r>
    <x v="1"/>
    <x v="6"/>
    <n v="24670301"/>
  </r>
  <r>
    <x v="1"/>
    <x v="7"/>
    <n v="18386690"/>
  </r>
  <r>
    <x v="1"/>
    <x v="8"/>
    <n v="20296712"/>
  </r>
  <r>
    <x v="1"/>
    <x v="9"/>
    <n v="19259607"/>
  </r>
  <r>
    <x v="1"/>
    <x v="10"/>
    <n v="16389854"/>
  </r>
  <r>
    <x v="1"/>
    <x v="11"/>
    <n v="11785828"/>
  </r>
  <r>
    <x v="1"/>
    <x v="12"/>
    <n v="12698991"/>
  </r>
  <r>
    <x v="1"/>
    <x v="13"/>
    <n v="13150808"/>
  </r>
  <r>
    <x v="1"/>
    <x v="14"/>
    <n v="14848321"/>
  </r>
  <r>
    <x v="1"/>
    <x v="15"/>
    <n v="13667354"/>
  </r>
  <r>
    <x v="1"/>
    <x v="16"/>
    <n v="13948943"/>
  </r>
  <r>
    <x v="1"/>
    <x v="17"/>
    <n v="13765554"/>
  </r>
  <r>
    <x v="1"/>
    <x v="18"/>
    <n v="12513880"/>
  </r>
  <r>
    <x v="2"/>
    <x v="0"/>
    <n v="13419542"/>
  </r>
  <r>
    <x v="2"/>
    <x v="1"/>
    <n v="13055412"/>
  </r>
  <r>
    <x v="2"/>
    <x v="2"/>
    <n v="12699817"/>
  </r>
  <r>
    <x v="2"/>
    <x v="3"/>
    <n v="14090086"/>
  </r>
  <r>
    <x v="2"/>
    <x v="4"/>
    <n v="21970789"/>
  </r>
  <r>
    <x v="2"/>
    <x v="5"/>
    <n v="29802421"/>
  </r>
  <r>
    <x v="2"/>
    <x v="6"/>
    <n v="31483287"/>
  </r>
  <r>
    <x v="2"/>
    <x v="7"/>
    <n v="30499986"/>
  </r>
  <r>
    <x v="2"/>
    <x v="8"/>
    <n v="28492085"/>
  </r>
  <r>
    <x v="2"/>
    <x v="9"/>
    <n v="24180671"/>
  </r>
  <r>
    <x v="2"/>
    <x v="10"/>
    <n v="22100555"/>
  </r>
  <r>
    <x v="2"/>
    <x v="11"/>
    <n v="19759893"/>
  </r>
  <r>
    <x v="2"/>
    <x v="12"/>
    <n v="17916974"/>
  </r>
  <r>
    <x v="2"/>
    <x v="13"/>
    <n v="20760947"/>
  </r>
  <r>
    <x v="2"/>
    <x v="14"/>
    <n v="19816778"/>
  </r>
  <r>
    <x v="2"/>
    <x v="15"/>
    <n v="19275930"/>
  </r>
  <r>
    <x v="2"/>
    <x v="16"/>
    <n v="19489794"/>
  </r>
  <r>
    <x v="2"/>
    <x v="17"/>
    <n v="18990600"/>
  </r>
  <r>
    <x v="2"/>
    <x v="18"/>
    <n v="17622000"/>
  </r>
  <r>
    <x v="3"/>
    <x v="0"/>
    <n v="14646278"/>
  </r>
  <r>
    <x v="3"/>
    <x v="1"/>
    <n v="17428368"/>
  </r>
  <r>
    <x v="3"/>
    <x v="2"/>
    <n v="16953665"/>
  </r>
  <r>
    <x v="3"/>
    <x v="3"/>
    <n v="16535072"/>
  </r>
  <r>
    <x v="3"/>
    <x v="4"/>
    <n v="16375850"/>
  </r>
  <r>
    <x v="3"/>
    <x v="5"/>
    <n v="46779021"/>
  </r>
  <r>
    <x v="3"/>
    <x v="6"/>
    <n v="24150737"/>
  </r>
  <r>
    <x v="3"/>
    <x v="7"/>
    <n v="20918482"/>
  </r>
  <r>
    <x v="3"/>
    <x v="8"/>
    <n v="24726900"/>
  </r>
  <r>
    <x v="3"/>
    <x v="9"/>
    <n v="21124029"/>
  </r>
  <r>
    <x v="3"/>
    <x v="10"/>
    <n v="28089032"/>
  </r>
  <r>
    <x v="3"/>
    <x v="11"/>
    <n v="24581815"/>
  </r>
  <r>
    <x v="3"/>
    <x v="12"/>
    <n v="26240618"/>
  </r>
  <r>
    <x v="3"/>
    <x v="13"/>
    <n v="22647020"/>
  </r>
  <r>
    <x v="3"/>
    <x v="14"/>
    <n v="29792397"/>
  </r>
  <r>
    <x v="3"/>
    <x v="15"/>
    <n v="29409794"/>
  </r>
  <r>
    <x v="3"/>
    <x v="16"/>
    <n v="24072497"/>
  </r>
  <r>
    <x v="3"/>
    <x v="17"/>
    <n v="23057717"/>
  </r>
  <r>
    <x v="3"/>
    <x v="18"/>
    <n v="23442985"/>
  </r>
  <r>
    <x v="4"/>
    <x v="0"/>
    <m/>
  </r>
  <r>
    <x v="4"/>
    <x v="1"/>
    <n v="17184984"/>
  </r>
  <r>
    <x v="4"/>
    <x v="2"/>
    <n v="18808450"/>
  </r>
  <r>
    <x v="4"/>
    <x v="3"/>
    <n v="21299514"/>
  </r>
  <r>
    <x v="4"/>
    <x v="4"/>
    <n v="22928420"/>
  </r>
  <r>
    <x v="4"/>
    <x v="5"/>
    <n v="26113529"/>
  </r>
  <r>
    <x v="4"/>
    <x v="6"/>
    <n v="27758811"/>
  </r>
  <r>
    <x v="4"/>
    <x v="7"/>
    <n v="31041016"/>
  </r>
  <r>
    <x v="4"/>
    <x v="8"/>
    <n v="32710101"/>
  </r>
  <r>
    <x v="4"/>
    <x v="9"/>
    <n v="35852613"/>
  </r>
  <r>
    <x v="4"/>
    <x v="10"/>
    <n v="37221007"/>
  </r>
  <r>
    <x v="4"/>
    <x v="11"/>
    <n v="36468810"/>
  </r>
  <r>
    <x v="4"/>
    <x v="12"/>
    <n v="37156690"/>
  </r>
  <r>
    <x v="4"/>
    <x v="13"/>
    <n v="35292329"/>
  </r>
  <r>
    <x v="4"/>
    <x v="14"/>
    <n v="35854255"/>
  </r>
  <r>
    <x v="4"/>
    <x v="15"/>
    <n v="34896816"/>
  </r>
  <r>
    <x v="4"/>
    <x v="16"/>
    <n v="32346957"/>
  </r>
  <r>
    <x v="4"/>
    <x v="17"/>
    <n v="31287739"/>
  </r>
  <r>
    <x v="4"/>
    <x v="18"/>
    <n v="28375202"/>
  </r>
  <r>
    <x v="5"/>
    <x v="0"/>
    <n v="15399491"/>
  </r>
  <r>
    <x v="5"/>
    <x v="1"/>
    <n v="16469866"/>
  </r>
  <r>
    <x v="5"/>
    <x v="2"/>
    <n v="18995218"/>
  </r>
  <r>
    <x v="5"/>
    <x v="3"/>
    <n v="22243708"/>
  </r>
  <r>
    <x v="5"/>
    <x v="4"/>
    <n v="26300372"/>
  </r>
  <r>
    <x v="5"/>
    <x v="5"/>
    <n v="34047410"/>
  </r>
  <r>
    <x v="5"/>
    <x v="6"/>
    <n v="40258512"/>
  </r>
  <r>
    <x v="5"/>
    <x v="7"/>
    <n v="50211027"/>
  </r>
  <r>
    <x v="5"/>
    <x v="8"/>
    <n v="53533454"/>
  </r>
  <r>
    <x v="5"/>
    <x v="9"/>
    <n v="65760572"/>
  </r>
  <r>
    <x v="5"/>
    <x v="10"/>
    <n v="73378380"/>
  </r>
  <r>
    <x v="5"/>
    <x v="11"/>
    <n v="70846655"/>
  </r>
  <r>
    <x v="5"/>
    <x v="12"/>
    <n v="75651906"/>
  </r>
  <r>
    <x v="5"/>
    <x v="13"/>
    <n v="73878814"/>
  </r>
  <r>
    <x v="5"/>
    <x v="14"/>
    <n v="76101829"/>
  </r>
  <r>
    <x v="5"/>
    <x v="15"/>
    <n v="78851708"/>
  </r>
  <r>
    <x v="5"/>
    <x v="16"/>
    <n v="81319987"/>
  </r>
  <r>
    <x v="5"/>
    <x v="17"/>
    <n v="82335035"/>
  </r>
  <r>
    <x v="5"/>
    <x v="18"/>
    <n v="84237330"/>
  </r>
  <r>
    <x v="6"/>
    <x v="0"/>
    <m/>
  </r>
  <r>
    <x v="6"/>
    <x v="1"/>
    <m/>
  </r>
  <r>
    <x v="6"/>
    <x v="2"/>
    <m/>
  </r>
  <r>
    <x v="6"/>
    <x v="3"/>
    <m/>
  </r>
  <r>
    <x v="6"/>
    <x v="4"/>
    <n v="199233"/>
  </r>
  <r>
    <x v="6"/>
    <x v="5"/>
    <n v="2921338"/>
  </r>
  <r>
    <x v="6"/>
    <x v="6"/>
    <n v="6304112"/>
  </r>
  <r>
    <x v="6"/>
    <x v="7"/>
    <n v="10852992"/>
  </r>
  <r>
    <x v="6"/>
    <x v="8"/>
    <n v="25621375"/>
  </r>
  <r>
    <x v="6"/>
    <x v="9"/>
    <n v="25267629"/>
  </r>
  <r>
    <x v="6"/>
    <x v="10"/>
    <n v="27565240"/>
  </r>
  <r>
    <x v="6"/>
    <x v="11"/>
    <n v="26510833"/>
  </r>
  <r>
    <x v="6"/>
    <x v="12"/>
    <n v="26719031"/>
  </r>
  <r>
    <x v="6"/>
    <x v="13"/>
    <n v="29068942"/>
  </r>
  <r>
    <x v="6"/>
    <x v="14"/>
    <n v="30995045"/>
  </r>
  <r>
    <x v="6"/>
    <x v="15"/>
    <n v="32279914"/>
  </r>
  <r>
    <x v="6"/>
    <x v="16"/>
    <n v="29205754"/>
  </r>
  <r>
    <x v="6"/>
    <x v="17"/>
    <n v="30021224"/>
  </r>
  <r>
    <x v="6"/>
    <x v="18"/>
    <n v="29435430"/>
  </r>
  <r>
    <x v="7"/>
    <x v="0"/>
    <n v="5217041"/>
  </r>
  <r>
    <x v="7"/>
    <x v="1"/>
    <n v="7288672"/>
  </r>
  <r>
    <x v="7"/>
    <x v="2"/>
    <n v="7679446"/>
  </r>
  <r>
    <x v="7"/>
    <x v="3"/>
    <n v="8922684"/>
  </r>
  <r>
    <x v="7"/>
    <x v="4"/>
    <n v="18179917"/>
  </r>
  <r>
    <x v="7"/>
    <x v="5"/>
    <n v="27681486"/>
  </r>
  <r>
    <x v="7"/>
    <x v="6"/>
    <n v="35022677"/>
  </r>
  <r>
    <x v="7"/>
    <x v="7"/>
    <n v="43198473"/>
  </r>
  <r>
    <x v="7"/>
    <x v="8"/>
    <n v="49283106"/>
  </r>
  <r>
    <x v="7"/>
    <x v="9"/>
    <n v="53093891"/>
  </r>
  <r>
    <x v="7"/>
    <x v="10"/>
    <n v="63061682"/>
  </r>
  <r>
    <x v="7"/>
    <x v="11"/>
    <n v="63526816"/>
  </r>
  <r>
    <x v="7"/>
    <x v="12"/>
    <n v="66238566"/>
  </r>
  <r>
    <x v="7"/>
    <x v="13"/>
    <n v="72715627"/>
  </r>
  <r>
    <x v="7"/>
    <x v="14"/>
    <n v="71467881"/>
  </r>
  <r>
    <x v="7"/>
    <x v="15"/>
    <n v="78278545"/>
  </r>
  <r>
    <x v="7"/>
    <x v="16"/>
    <n v="81390731"/>
  </r>
  <r>
    <x v="7"/>
    <x v="17"/>
    <n v="78963109"/>
  </r>
  <r>
    <x v="7"/>
    <x v="18"/>
    <n v="75671707"/>
  </r>
  <r>
    <x v="8"/>
    <x v="0"/>
    <n v="17531853"/>
  </r>
  <r>
    <x v="8"/>
    <x v="1"/>
    <n v="16587449"/>
  </r>
  <r>
    <x v="8"/>
    <x v="2"/>
    <n v="22363523"/>
  </r>
  <r>
    <x v="8"/>
    <x v="3"/>
    <n v="27347510"/>
  </r>
  <r>
    <x v="8"/>
    <x v="4"/>
    <n v="30621966"/>
  </r>
  <r>
    <x v="8"/>
    <x v="5"/>
    <n v="47200947"/>
  </r>
  <r>
    <x v="8"/>
    <x v="6"/>
    <n v="58734905"/>
  </r>
  <r>
    <x v="8"/>
    <x v="7"/>
    <n v="51697383"/>
  </r>
  <r>
    <x v="8"/>
    <x v="8"/>
    <n v="54247466"/>
  </r>
  <r>
    <x v="8"/>
    <x v="9"/>
    <n v="49125214"/>
  </r>
  <r>
    <x v="8"/>
    <x v="10"/>
    <n v="52706442"/>
  </r>
  <r>
    <x v="8"/>
    <x v="11"/>
    <n v="52504296"/>
  </r>
  <r>
    <x v="8"/>
    <x v="12"/>
    <n v="53139078"/>
  </r>
  <r>
    <x v="8"/>
    <x v="13"/>
    <n v="45121236"/>
  </r>
  <r>
    <x v="8"/>
    <x v="14"/>
    <m/>
  </r>
  <r>
    <x v="8"/>
    <x v="15"/>
    <n v="64742074"/>
  </r>
  <r>
    <x v="8"/>
    <x v="16"/>
    <n v="63664117"/>
  </r>
  <r>
    <x v="8"/>
    <x v="17"/>
    <n v="48726204"/>
  </r>
  <r>
    <x v="8"/>
    <x v="18"/>
    <n v="49091000"/>
  </r>
  <r>
    <x v="9"/>
    <x v="0"/>
    <n v="12197146"/>
  </r>
  <r>
    <x v="9"/>
    <x v="1"/>
    <n v="13155852"/>
  </r>
  <r>
    <x v="9"/>
    <x v="2"/>
    <n v="11684618"/>
  </r>
  <r>
    <x v="9"/>
    <x v="3"/>
    <n v="14019907"/>
  </r>
  <r>
    <x v="9"/>
    <x v="4"/>
    <n v="16229772"/>
  </r>
  <r>
    <x v="9"/>
    <x v="5"/>
    <n v="21842735"/>
  </r>
  <r>
    <x v="9"/>
    <x v="6"/>
    <n v="23182565"/>
  </r>
  <r>
    <x v="9"/>
    <x v="7"/>
    <n v="25139549"/>
  </r>
  <r>
    <x v="9"/>
    <x v="8"/>
    <n v="25002176"/>
  </r>
  <r>
    <x v="9"/>
    <x v="9"/>
    <n v="25362556"/>
  </r>
  <r>
    <x v="9"/>
    <x v="10"/>
    <n v="29513269"/>
  </r>
  <r>
    <x v="9"/>
    <x v="11"/>
    <n v="29675329"/>
  </r>
  <r>
    <x v="9"/>
    <x v="12"/>
    <n v="30317545"/>
  </r>
  <r>
    <x v="9"/>
    <x v="13"/>
    <n v="32642420"/>
  </r>
  <r>
    <x v="9"/>
    <x v="14"/>
    <n v="31691670"/>
  </r>
  <r>
    <x v="9"/>
    <x v="15"/>
    <n v="31479956"/>
  </r>
  <r>
    <x v="9"/>
    <x v="16"/>
    <n v="28806568"/>
  </r>
  <r>
    <x v="9"/>
    <x v="17"/>
    <n v="27945791"/>
  </r>
  <r>
    <x v="9"/>
    <x v="18"/>
    <n v="25543900"/>
  </r>
  <r>
    <x v="10"/>
    <x v="0"/>
    <n v="128438"/>
  </r>
  <r>
    <x v="10"/>
    <x v="1"/>
    <n v="101383"/>
  </r>
  <r>
    <x v="10"/>
    <x v="2"/>
    <n v="4490668"/>
  </r>
  <r>
    <x v="10"/>
    <x v="3"/>
    <n v="3549352"/>
  </r>
  <r>
    <x v="10"/>
    <x v="4"/>
    <n v="7278281"/>
  </r>
  <r>
    <x v="10"/>
    <x v="5"/>
    <n v="34018110"/>
  </r>
  <r>
    <x v="10"/>
    <x v="6"/>
    <n v="33186163"/>
  </r>
  <r>
    <x v="10"/>
    <x v="7"/>
    <n v="31877657"/>
  </r>
  <r>
    <x v="10"/>
    <x v="8"/>
    <n v="32170099"/>
  </r>
  <r>
    <x v="10"/>
    <x v="9"/>
    <n v="34006644"/>
  </r>
  <r>
    <x v="10"/>
    <x v="10"/>
    <n v="35107109"/>
  </r>
  <r>
    <x v="10"/>
    <x v="11"/>
    <n v="35663536"/>
  </r>
  <r>
    <x v="10"/>
    <x v="12"/>
    <n v="33703163"/>
  </r>
  <r>
    <x v="10"/>
    <x v="13"/>
    <n v="29784205"/>
  </r>
  <r>
    <x v="10"/>
    <x v="14"/>
    <n v="28263685"/>
  </r>
  <r>
    <x v="10"/>
    <x v="15"/>
    <n v="28707013"/>
  </r>
  <r>
    <x v="10"/>
    <x v="16"/>
    <n v="28188571"/>
  </r>
  <r>
    <x v="10"/>
    <x v="17"/>
    <n v="29610021"/>
  </r>
  <r>
    <x v="10"/>
    <x v="18"/>
    <n v="24762000"/>
  </r>
  <r>
    <x v="11"/>
    <x v="0"/>
    <n v="5689667"/>
  </r>
  <r>
    <x v="11"/>
    <x v="1"/>
    <n v="6694238"/>
  </r>
  <r>
    <x v="11"/>
    <x v="2"/>
    <n v="7929231"/>
  </r>
  <r>
    <x v="11"/>
    <x v="3"/>
    <n v="7800987"/>
  </r>
  <r>
    <x v="11"/>
    <x v="4"/>
    <n v="8602203"/>
  </r>
  <r>
    <x v="11"/>
    <x v="5"/>
    <n v="12899178"/>
  </r>
  <r>
    <x v="11"/>
    <x v="6"/>
    <n v="13347515"/>
  </r>
  <r>
    <x v="11"/>
    <x v="7"/>
    <n v="14448048"/>
  </r>
  <r>
    <x v="11"/>
    <x v="8"/>
    <n v="17089580"/>
  </r>
  <r>
    <x v="11"/>
    <x v="9"/>
    <n v="14474489"/>
  </r>
  <r>
    <x v="11"/>
    <x v="10"/>
    <n v="12409791"/>
  </r>
  <r>
    <x v="11"/>
    <x v="11"/>
    <n v="12783265"/>
  </r>
  <r>
    <x v="11"/>
    <x v="12"/>
    <n v="12854885"/>
  </r>
  <r>
    <x v="11"/>
    <x v="13"/>
    <n v="10591351"/>
  </r>
  <r>
    <x v="11"/>
    <x v="14"/>
    <n v="11480475"/>
  </r>
  <r>
    <x v="11"/>
    <x v="15"/>
    <n v="11849096"/>
  </r>
  <r>
    <x v="11"/>
    <x v="16"/>
    <n v="10372124"/>
  </r>
  <r>
    <x v="11"/>
    <x v="17"/>
    <n v="10603378"/>
  </r>
  <r>
    <x v="11"/>
    <x v="18"/>
    <n v="9463002"/>
  </r>
  <r>
    <x v="12"/>
    <x v="0"/>
    <n v="4339740"/>
  </r>
  <r>
    <x v="12"/>
    <x v="1"/>
    <n v="4090236"/>
  </r>
  <r>
    <x v="12"/>
    <x v="2"/>
    <n v="5653772"/>
  </r>
  <r>
    <x v="12"/>
    <x v="3"/>
    <n v="6436844"/>
  </r>
  <r>
    <x v="12"/>
    <x v="4"/>
    <n v="7165589"/>
  </r>
  <r>
    <x v="12"/>
    <x v="5"/>
    <n v="7946610"/>
  </r>
  <r>
    <x v="12"/>
    <x v="6"/>
    <n v="9608324"/>
  </r>
  <r>
    <x v="12"/>
    <x v="7"/>
    <n v="14359420"/>
  </r>
  <r>
    <x v="12"/>
    <x v="8"/>
    <n v="17117488"/>
  </r>
  <r>
    <x v="12"/>
    <x v="9"/>
    <n v="19981104"/>
  </r>
  <r>
    <x v="12"/>
    <x v="10"/>
    <n v="24888038"/>
  </r>
  <r>
    <x v="12"/>
    <x v="11"/>
    <n v="28145486"/>
  </r>
  <r>
    <x v="12"/>
    <x v="12"/>
    <n v="32785055"/>
  </r>
  <r>
    <x v="12"/>
    <x v="13"/>
    <n v="36491893"/>
  </r>
  <r>
    <x v="12"/>
    <x v="14"/>
    <n v="38837035"/>
  </r>
  <r>
    <x v="12"/>
    <x v="15"/>
    <n v="43231086"/>
  </r>
  <r>
    <x v="12"/>
    <x v="16"/>
    <n v="46940722"/>
  </r>
  <r>
    <x v="12"/>
    <x v="17"/>
    <n v="50476198"/>
  </r>
  <r>
    <x v="12"/>
    <x v="18"/>
    <n v="50710000"/>
  </r>
  <r>
    <x v="13"/>
    <x v="0"/>
    <n v="6025417"/>
  </r>
  <r>
    <x v="13"/>
    <x v="1"/>
    <n v="4503014"/>
  </r>
  <r>
    <x v="13"/>
    <x v="2"/>
    <n v="8272418"/>
  </r>
  <r>
    <x v="13"/>
    <x v="3"/>
    <n v="10559326"/>
  </r>
  <r>
    <x v="13"/>
    <x v="4"/>
    <n v="12674632"/>
  </r>
  <r>
    <x v="13"/>
    <x v="5"/>
    <n v="34095422"/>
  </r>
  <r>
    <x v="13"/>
    <x v="6"/>
    <n v="15570724"/>
  </r>
  <r>
    <x v="13"/>
    <x v="7"/>
    <n v="14362777"/>
  </r>
  <r>
    <x v="13"/>
    <x v="8"/>
    <n v="14526669"/>
  </r>
  <r>
    <x v="13"/>
    <x v="9"/>
    <n v="14326104"/>
  </r>
  <r>
    <x v="13"/>
    <x v="10"/>
    <n v="25060319"/>
  </r>
  <r>
    <x v="13"/>
    <x v="11"/>
    <n v="23382760"/>
  </r>
  <r>
    <x v="13"/>
    <x v="12"/>
    <n v="23304498"/>
  </r>
  <r>
    <x v="13"/>
    <x v="13"/>
    <n v="27466259"/>
  </r>
  <r>
    <x v="13"/>
    <x v="14"/>
    <n v="24056129"/>
  </r>
  <r>
    <x v="13"/>
    <x v="15"/>
    <n v="29313823"/>
  </r>
  <r>
    <x v="13"/>
    <x v="16"/>
    <n v="24763206"/>
  </r>
  <r>
    <x v="13"/>
    <x v="17"/>
    <n v="26259163"/>
  </r>
  <r>
    <x v="13"/>
    <x v="18"/>
    <n v="26452107"/>
  </r>
  <r>
    <x v="14"/>
    <x v="0"/>
    <n v="170402545"/>
  </r>
  <r>
    <x v="14"/>
    <x v="1"/>
    <n v="178389975"/>
  </r>
  <r>
    <x v="14"/>
    <x v="2"/>
    <n v="196571729"/>
  </r>
  <r>
    <x v="14"/>
    <x v="3"/>
    <n v="210743105"/>
  </r>
  <r>
    <x v="14"/>
    <x v="4"/>
    <n v="253106407"/>
  </r>
  <r>
    <x v="14"/>
    <x v="5"/>
    <n v="416867960"/>
  </r>
  <r>
    <x v="14"/>
    <x v="6"/>
    <n v="312040919"/>
  </r>
  <r>
    <x v="14"/>
    <x v="7"/>
    <n v="428131421"/>
  </r>
  <r>
    <x v="14"/>
    <x v="8"/>
    <n v="402399618"/>
  </r>
  <r>
    <x v="14"/>
    <x v="9"/>
    <n v="386458745"/>
  </r>
  <r>
    <x v="14"/>
    <x v="10"/>
    <n v="352836325"/>
  </r>
  <r>
    <x v="14"/>
    <x v="11"/>
    <n v="331432414"/>
  </r>
  <r>
    <x v="14"/>
    <x v="12"/>
    <n v="322583077"/>
  </r>
  <r>
    <x v="14"/>
    <x v="13"/>
    <n v="337038817"/>
  </r>
  <r>
    <x v="14"/>
    <x v="14"/>
    <n v="326182252"/>
  </r>
  <r>
    <x v="14"/>
    <x v="15"/>
    <n v="352418307"/>
  </r>
  <r>
    <x v="14"/>
    <x v="16"/>
    <n v="356249264"/>
  </r>
  <r>
    <x v="14"/>
    <x v="17"/>
    <n v="308576830"/>
  </r>
  <r>
    <x v="14"/>
    <x v="18"/>
    <n v="280392000"/>
  </r>
  <r>
    <x v="15"/>
    <x v="0"/>
    <n v="7307981"/>
  </r>
  <r>
    <x v="15"/>
    <x v="1"/>
    <n v="6175712"/>
  </r>
  <r>
    <x v="15"/>
    <x v="2"/>
    <n v="7448164"/>
  </r>
  <r>
    <x v="15"/>
    <x v="3"/>
    <n v="8921470"/>
  </r>
  <r>
    <x v="15"/>
    <x v="4"/>
    <n v="12478198"/>
  </r>
  <r>
    <x v="15"/>
    <x v="5"/>
    <n v="15382755"/>
  </r>
  <r>
    <x v="15"/>
    <x v="6"/>
    <n v="15232781"/>
  </r>
  <r>
    <x v="15"/>
    <x v="7"/>
    <n v="16336675"/>
  </r>
  <r>
    <x v="15"/>
    <x v="8"/>
    <n v="16826898"/>
  </r>
  <r>
    <x v="15"/>
    <x v="9"/>
    <n v="18433734"/>
  </r>
  <r>
    <x v="15"/>
    <x v="10"/>
    <n v="14993777"/>
  </r>
  <r>
    <x v="15"/>
    <x v="11"/>
    <m/>
  </r>
  <r>
    <x v="15"/>
    <x v="12"/>
    <m/>
  </r>
  <r>
    <x v="15"/>
    <x v="13"/>
    <m/>
  </r>
  <r>
    <x v="15"/>
    <x v="14"/>
    <n v="27327568"/>
  </r>
  <r>
    <x v="15"/>
    <x v="15"/>
    <n v="25892550"/>
  </r>
  <r>
    <x v="15"/>
    <x v="16"/>
    <n v="24486804"/>
  </r>
  <r>
    <x v="15"/>
    <x v="17"/>
    <n v="22541013"/>
  </r>
  <r>
    <x v="15"/>
    <x v="18"/>
    <n v="218613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430E0D-B1A2-42CF-8DE1-AA2D76D8CEA4}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E19" firstHeaderRow="1" firstDataRow="2" firstDataCol="1"/>
  <pivotFields count="3">
    <pivotField axis="axisRow" compact="0" outline="0" showAll="0" defaultSubtotal="0">
      <items count="16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</items>
    </pivotField>
    <pivotField axis="axisCol" compact="0" outline="0" showAll="0" defaultSubtotal="0">
      <items count="19">
        <item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h="1" x="17"/>
        <item x="18"/>
      </items>
    </pivotField>
    <pivotField dataField="1" compact="0" outline="0" showAll="0" defaultSubtota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4">
    <i>
      <x/>
    </i>
    <i>
      <x v="6"/>
    </i>
    <i>
      <x v="12"/>
    </i>
    <i>
      <x v="18"/>
    </i>
  </colItems>
  <dataFields count="1">
    <dataField name="Sum of donation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1A48-9689-450A-9EA8-E9AA47E79709}">
  <dimension ref="A1:E20"/>
  <sheetViews>
    <sheetView showGridLines="0" tabSelected="1" workbookViewId="0">
      <selection activeCell="C1" sqref="C1"/>
    </sheetView>
  </sheetViews>
  <sheetFormatPr defaultRowHeight="14.4" x14ac:dyDescent="0.3"/>
  <sheetData>
    <row r="1" spans="1:5" x14ac:dyDescent="0.3">
      <c r="A1" t="s">
        <v>28</v>
      </c>
    </row>
    <row r="2" spans="1:5" x14ac:dyDescent="0.3">
      <c r="A2" s="6" t="s">
        <v>37</v>
      </c>
    </row>
    <row r="3" spans="1:5" x14ac:dyDescent="0.3">
      <c r="A3" t="s">
        <v>29</v>
      </c>
    </row>
    <row r="5" spans="1:5" x14ac:dyDescent="0.3">
      <c r="A5" s="1" t="s">
        <v>0</v>
      </c>
    </row>
    <row r="6" spans="1:5" x14ac:dyDescent="0.3">
      <c r="A6" t="s">
        <v>30</v>
      </c>
    </row>
    <row r="7" spans="1:5" x14ac:dyDescent="0.3">
      <c r="A7" t="s">
        <v>31</v>
      </c>
    </row>
    <row r="8" spans="1:5" x14ac:dyDescent="0.3">
      <c r="A8" t="s">
        <v>32</v>
      </c>
    </row>
    <row r="10" spans="1:5" x14ac:dyDescent="0.3">
      <c r="A10" t="s">
        <v>33</v>
      </c>
    </row>
    <row r="11" spans="1:5" x14ac:dyDescent="0.3">
      <c r="A11" t="s">
        <v>34</v>
      </c>
    </row>
    <row r="12" spans="1:5" x14ac:dyDescent="0.3">
      <c r="A12" t="s">
        <v>35</v>
      </c>
    </row>
    <row r="14" spans="1:5" x14ac:dyDescent="0.3">
      <c r="A14" t="s">
        <v>36</v>
      </c>
    </row>
    <row r="16" spans="1:5" x14ac:dyDescent="0.3">
      <c r="A16" s="6" t="s">
        <v>38</v>
      </c>
      <c r="B16" s="6"/>
      <c r="C16" s="6"/>
      <c r="D16" s="6"/>
      <c r="E16" s="6"/>
    </row>
    <row r="17" spans="1:5" x14ac:dyDescent="0.3">
      <c r="A17" s="6" t="s">
        <v>39</v>
      </c>
      <c r="B17" s="6"/>
      <c r="C17" s="6"/>
      <c r="D17" s="6"/>
      <c r="E17" s="6"/>
    </row>
    <row r="18" spans="1:5" x14ac:dyDescent="0.3">
      <c r="A18" s="6"/>
      <c r="B18" s="6"/>
      <c r="C18" s="6"/>
      <c r="D18" s="6"/>
      <c r="E18" s="6"/>
    </row>
    <row r="19" spans="1:5" x14ac:dyDescent="0.3">
      <c r="A19" s="6" t="s">
        <v>40</v>
      </c>
      <c r="B19" s="6"/>
      <c r="C19" s="6"/>
      <c r="D19" s="6"/>
      <c r="E19" s="6"/>
    </row>
    <row r="20" spans="1:5" x14ac:dyDescent="0.3">
      <c r="A20" s="6"/>
      <c r="B20" s="6"/>
      <c r="C20" s="6"/>
      <c r="D20" s="6"/>
      <c r="E20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6C3B5-7414-45C6-94B0-305B35814FF7}">
  <dimension ref="A1:T21"/>
  <sheetViews>
    <sheetView zoomScale="85" zoomScaleNormal="85" workbookViewId="0"/>
  </sheetViews>
  <sheetFormatPr defaultRowHeight="14.4" x14ac:dyDescent="0.3"/>
  <cols>
    <col min="1" max="1" width="32.109375" bestFit="1" customWidth="1"/>
    <col min="2" max="2" width="10" bestFit="1" customWidth="1"/>
    <col min="3" max="3" width="9.77734375" customWidth="1"/>
    <col min="4" max="4" width="10.109375" customWidth="1"/>
    <col min="5" max="18" width="10" bestFit="1" customWidth="1"/>
    <col min="19" max="19" width="10.44140625" customWidth="1"/>
    <col min="20" max="20" width="10" bestFit="1" customWidth="1"/>
  </cols>
  <sheetData>
    <row r="1" spans="1:20" x14ac:dyDescent="0.3">
      <c r="A1" t="s">
        <v>17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  <c r="Q1">
        <v>2015</v>
      </c>
      <c r="R1">
        <v>2016</v>
      </c>
      <c r="S1">
        <v>2017</v>
      </c>
      <c r="T1">
        <v>2018</v>
      </c>
    </row>
    <row r="2" spans="1:20" x14ac:dyDescent="0.3">
      <c r="A2" t="s">
        <v>1</v>
      </c>
      <c r="B2" s="2">
        <v>170402544.7036255</v>
      </c>
      <c r="C2" s="2">
        <v>178389974.6975961</v>
      </c>
      <c r="D2" s="2">
        <v>196571729.17969579</v>
      </c>
      <c r="E2" s="2">
        <v>210743104.74043289</v>
      </c>
      <c r="F2" s="2">
        <v>253106406.97291726</v>
      </c>
      <c r="G2" s="2">
        <v>416867959.50547671</v>
      </c>
      <c r="H2" s="2">
        <v>312040918.62360412</v>
      </c>
      <c r="I2" s="2">
        <v>428131420.87998879</v>
      </c>
      <c r="J2" s="2">
        <v>402399618.36668295</v>
      </c>
      <c r="K2" s="2">
        <v>386458745.22318327</v>
      </c>
      <c r="L2" s="2">
        <v>352836324.82752955</v>
      </c>
      <c r="M2" s="2">
        <v>331432413.85437322</v>
      </c>
      <c r="N2" s="2">
        <v>322583077.38972938</v>
      </c>
      <c r="O2" s="2">
        <v>337038817.27273935</v>
      </c>
      <c r="P2" s="2">
        <v>326182251.78300118</v>
      </c>
      <c r="Q2" s="2">
        <v>352418306.78619993</v>
      </c>
      <c r="R2" s="2">
        <v>356249263.98399997</v>
      </c>
      <c r="S2" s="2">
        <v>308576829.99999994</v>
      </c>
      <c r="T2" s="2">
        <v>280392000</v>
      </c>
    </row>
    <row r="3" spans="1:20" x14ac:dyDescent="0.3">
      <c r="A3" t="s">
        <v>2</v>
      </c>
      <c r="B3" s="2">
        <v>15399491.397513689</v>
      </c>
      <c r="C3" s="2">
        <v>16469865.649296358</v>
      </c>
      <c r="D3" s="2">
        <v>18995218.238181107</v>
      </c>
      <c r="E3" s="2">
        <v>22243708.459300317</v>
      </c>
      <c r="F3" s="2">
        <v>26300372.086395901</v>
      </c>
      <c r="G3" s="2">
        <v>34047410.214942873</v>
      </c>
      <c r="H3" s="2">
        <v>40258512.162872672</v>
      </c>
      <c r="I3" s="2">
        <v>50211026.51511617</v>
      </c>
      <c r="J3" s="2">
        <v>53533453.67830693</v>
      </c>
      <c r="K3" s="2">
        <v>65760572.495320953</v>
      </c>
      <c r="L3" s="2">
        <v>73378379.772116393</v>
      </c>
      <c r="M3" s="2">
        <v>70846655.446939737</v>
      </c>
      <c r="N3" s="2">
        <v>75651905.812330157</v>
      </c>
      <c r="O3" s="2">
        <v>73878814.269853666</v>
      </c>
      <c r="P3" s="2">
        <v>76101828.873221338</v>
      </c>
      <c r="Q3" s="2">
        <v>78851707.850439206</v>
      </c>
      <c r="R3" s="2">
        <v>81319987.080891982</v>
      </c>
      <c r="S3" s="2">
        <v>82335034.801999986</v>
      </c>
      <c r="T3" s="2">
        <v>84237330</v>
      </c>
    </row>
    <row r="4" spans="1:20" x14ac:dyDescent="0.3">
      <c r="A4" t="s">
        <v>16</v>
      </c>
      <c r="B4" s="2">
        <v>5217041.0848403061</v>
      </c>
      <c r="C4" s="2">
        <v>7288671.9946677936</v>
      </c>
      <c r="D4" s="2">
        <v>7679446.4769523209</v>
      </c>
      <c r="E4" s="2">
        <v>8922683.7794613242</v>
      </c>
      <c r="F4" s="2">
        <v>18179917.435957436</v>
      </c>
      <c r="G4" s="2">
        <v>27681485.982434515</v>
      </c>
      <c r="H4" s="2">
        <v>35022677.38950593</v>
      </c>
      <c r="I4" s="2">
        <v>43198473.289336175</v>
      </c>
      <c r="J4" s="2">
        <v>49283106.405135162</v>
      </c>
      <c r="K4" s="2">
        <v>53093891.257843196</v>
      </c>
      <c r="L4" s="2">
        <v>63061681.654343173</v>
      </c>
      <c r="M4" s="2">
        <v>63526816.01140172</v>
      </c>
      <c r="N4" s="2">
        <v>66238565.585196517</v>
      </c>
      <c r="O4" s="2">
        <v>72715627.178013906</v>
      </c>
      <c r="P4" s="2">
        <v>71467881.10370715</v>
      </c>
      <c r="Q4" s="2">
        <v>78278545.257937729</v>
      </c>
      <c r="R4" s="2">
        <v>81390731.091694981</v>
      </c>
      <c r="S4" s="2">
        <v>78963108.789999992</v>
      </c>
      <c r="T4" s="2">
        <v>75671707</v>
      </c>
    </row>
    <row r="5" spans="1:20" x14ac:dyDescent="0.3">
      <c r="A5" t="s">
        <v>3</v>
      </c>
      <c r="B5" s="2">
        <v>17531852.759271801</v>
      </c>
      <c r="C5" s="2">
        <v>16587448.597730517</v>
      </c>
      <c r="D5" s="2">
        <v>22363522.744766656</v>
      </c>
      <c r="E5" s="2">
        <v>27347509.514085881</v>
      </c>
      <c r="F5" s="2">
        <v>30621965.96723764</v>
      </c>
      <c r="G5" s="2">
        <v>47200946.96414201</v>
      </c>
      <c r="H5" s="2">
        <v>58734905.146535844</v>
      </c>
      <c r="I5" s="2">
        <v>51697382.856438935</v>
      </c>
      <c r="J5" s="2">
        <v>54247465.822580442</v>
      </c>
      <c r="K5" s="2">
        <v>49125214.377612367</v>
      </c>
      <c r="L5" s="2">
        <v>52706442.27468127</v>
      </c>
      <c r="M5" s="2">
        <v>52504296.416450411</v>
      </c>
      <c r="N5" s="2">
        <v>53139077.636768468</v>
      </c>
      <c r="O5" s="2">
        <v>45121236.446685866</v>
      </c>
      <c r="P5" s="2"/>
      <c r="Q5" s="2">
        <v>64742073.819879986</v>
      </c>
      <c r="R5" s="2">
        <v>63664117.206683233</v>
      </c>
      <c r="S5" s="2">
        <v>48726203.999999993</v>
      </c>
      <c r="T5" s="2">
        <v>49091000</v>
      </c>
    </row>
    <row r="6" spans="1:20" x14ac:dyDescent="0.3">
      <c r="A6" t="s">
        <v>4</v>
      </c>
      <c r="B6" s="2">
        <v>4339740.4297460532</v>
      </c>
      <c r="C6" s="2">
        <v>4090236.0318058939</v>
      </c>
      <c r="D6" s="2">
        <v>5653771.7460740367</v>
      </c>
      <c r="E6" s="2">
        <v>6436843.6561754346</v>
      </c>
      <c r="F6" s="2">
        <v>7165589.0247607417</v>
      </c>
      <c r="G6" s="2">
        <v>7946609.7433791291</v>
      </c>
      <c r="H6" s="2">
        <v>9608324.3448488191</v>
      </c>
      <c r="I6" s="2">
        <v>14359420.052045275</v>
      </c>
      <c r="J6" s="2">
        <v>17117487.957358003</v>
      </c>
      <c r="K6" s="2">
        <v>19981103.615367182</v>
      </c>
      <c r="L6" s="2">
        <v>24888038.127829529</v>
      </c>
      <c r="M6" s="2">
        <v>28145485.983751968</v>
      </c>
      <c r="N6" s="2">
        <v>32785055.028466001</v>
      </c>
      <c r="O6" s="2">
        <v>36491892.530104503</v>
      </c>
      <c r="P6" s="2">
        <v>38837035.261349663</v>
      </c>
      <c r="Q6" s="2">
        <v>43231085.811589994</v>
      </c>
      <c r="R6" s="2">
        <v>46940722.081999995</v>
      </c>
      <c r="S6" s="2">
        <v>50476197.999999993</v>
      </c>
      <c r="T6" s="2">
        <v>50710000</v>
      </c>
    </row>
    <row r="7" spans="1:20" x14ac:dyDescent="0.3">
      <c r="A7" t="s">
        <v>5</v>
      </c>
      <c r="B7" s="2"/>
      <c r="C7" s="2">
        <v>17184984.120615084</v>
      </c>
      <c r="D7" s="2">
        <v>18808449.777709376</v>
      </c>
      <c r="E7" s="2">
        <v>21299513.527812809</v>
      </c>
      <c r="F7" s="2">
        <v>22928420.265229981</v>
      </c>
      <c r="G7" s="2">
        <v>26113528.586666811</v>
      </c>
      <c r="H7" s="2">
        <v>27758811.017485745</v>
      </c>
      <c r="I7" s="2">
        <v>31041015.811751608</v>
      </c>
      <c r="J7" s="2">
        <v>32710100.948353853</v>
      </c>
      <c r="K7" s="2">
        <v>35852612.573283099</v>
      </c>
      <c r="L7" s="2">
        <v>37221007.45617459</v>
      </c>
      <c r="M7" s="2">
        <v>36468809.763541251</v>
      </c>
      <c r="N7" s="2">
        <v>37156689.679974556</v>
      </c>
      <c r="O7" s="2">
        <v>35292328.75522577</v>
      </c>
      <c r="P7" s="2">
        <v>35854254.95389235</v>
      </c>
      <c r="Q7" s="2">
        <v>34896816.329701334</v>
      </c>
      <c r="R7" s="2">
        <v>32346956.875084996</v>
      </c>
      <c r="S7" s="2">
        <v>31287739.430999998</v>
      </c>
      <c r="T7" s="2">
        <v>28375202</v>
      </c>
    </row>
    <row r="8" spans="1:20" x14ac:dyDescent="0.3">
      <c r="A8" t="s">
        <v>6</v>
      </c>
      <c r="B8" s="2">
        <v>128438.48175290697</v>
      </c>
      <c r="C8" s="2">
        <v>101382.87320269518</v>
      </c>
      <c r="D8" s="2">
        <v>4490668.3764776597</v>
      </c>
      <c r="E8" s="2">
        <v>3549351.512844847</v>
      </c>
      <c r="F8" s="2">
        <v>7278280.602872096</v>
      </c>
      <c r="G8" s="2">
        <v>34018110.014774799</v>
      </c>
      <c r="H8" s="2">
        <v>33186162.836424638</v>
      </c>
      <c r="I8" s="2">
        <v>31877656.934996508</v>
      </c>
      <c r="J8" s="2">
        <v>32170098.523010399</v>
      </c>
      <c r="K8" s="2">
        <v>34006644.479082949</v>
      </c>
      <c r="L8" s="2">
        <v>35107109.379352391</v>
      </c>
      <c r="M8" s="2">
        <v>35663535.736753441</v>
      </c>
      <c r="N8" s="2">
        <v>33703163.461082071</v>
      </c>
      <c r="O8" s="2">
        <v>29784204.871664889</v>
      </c>
      <c r="P8" s="2">
        <v>28263685.450965583</v>
      </c>
      <c r="Q8" s="2">
        <v>28707012.980168793</v>
      </c>
      <c r="R8" s="2">
        <v>28188570.505999994</v>
      </c>
      <c r="S8" s="2">
        <v>29610020.999999996</v>
      </c>
      <c r="T8" s="2">
        <v>24762000</v>
      </c>
    </row>
    <row r="9" spans="1:20" x14ac:dyDescent="0.3">
      <c r="A9" t="s">
        <v>7</v>
      </c>
      <c r="B9" s="2">
        <v>12197145.970335614</v>
      </c>
      <c r="C9" s="2">
        <v>13155851.697806174</v>
      </c>
      <c r="D9" s="2">
        <v>11684617.53842265</v>
      </c>
      <c r="E9" s="2">
        <v>14019906.913193377</v>
      </c>
      <c r="F9" s="2">
        <v>16229772.131885191</v>
      </c>
      <c r="G9" s="2">
        <v>21842734.578200642</v>
      </c>
      <c r="H9" s="2">
        <v>23182564.515206385</v>
      </c>
      <c r="I9" s="2">
        <v>25139548.653943121</v>
      </c>
      <c r="J9" s="2">
        <v>25002176.470448747</v>
      </c>
      <c r="K9" s="2">
        <v>25362556.499336001</v>
      </c>
      <c r="L9" s="2">
        <v>29513268.80482582</v>
      </c>
      <c r="M9" s="2">
        <v>29675328.698570713</v>
      </c>
      <c r="N9" s="2">
        <v>30317544.614058319</v>
      </c>
      <c r="O9" s="2">
        <v>32642420.376766097</v>
      </c>
      <c r="P9" s="2">
        <v>31691670.268704943</v>
      </c>
      <c r="Q9" s="2">
        <v>31479955.974419992</v>
      </c>
      <c r="R9" s="2">
        <v>28806567.511999995</v>
      </c>
      <c r="S9" s="2">
        <v>27945790.999999996</v>
      </c>
      <c r="T9" s="2">
        <v>25543900</v>
      </c>
    </row>
    <row r="10" spans="1:20" x14ac:dyDescent="0.3">
      <c r="A10" t="s">
        <v>8</v>
      </c>
      <c r="B10" s="2"/>
      <c r="C10" s="2"/>
      <c r="D10" s="2"/>
      <c r="E10" s="2"/>
      <c r="F10" s="2">
        <v>199233.13381819669</v>
      </c>
      <c r="G10" s="2">
        <v>2921337.9702644646</v>
      </c>
      <c r="H10" s="2">
        <v>6304112.0505752452</v>
      </c>
      <c r="I10" s="2">
        <v>10852992.333620809</v>
      </c>
      <c r="J10" s="2">
        <v>25621375.342580982</v>
      </c>
      <c r="K10" s="2">
        <v>25267628.542979274</v>
      </c>
      <c r="L10" s="2">
        <v>27565239.546709105</v>
      </c>
      <c r="M10" s="2">
        <v>26510832.885279357</v>
      </c>
      <c r="N10" s="2">
        <v>26719030.99280896</v>
      </c>
      <c r="O10" s="2">
        <v>29068942.148268189</v>
      </c>
      <c r="P10" s="2">
        <v>30995045.449322738</v>
      </c>
      <c r="Q10" s="2">
        <v>32279914.427056164</v>
      </c>
      <c r="R10" s="2">
        <v>29205754.042713996</v>
      </c>
      <c r="S10" s="2">
        <v>30021223.644999996</v>
      </c>
      <c r="T10" s="2">
        <v>29435430</v>
      </c>
    </row>
    <row r="11" spans="1:20" x14ac:dyDescent="0.3">
      <c r="A11" t="s">
        <v>9</v>
      </c>
      <c r="B11" s="2">
        <v>6025416.8341828836</v>
      </c>
      <c r="C11" s="2">
        <v>4503014.1302848496</v>
      </c>
      <c r="D11" s="2">
        <v>8272417.6450292496</v>
      </c>
      <c r="E11" s="2">
        <v>10559326.489357742</v>
      </c>
      <c r="F11" s="2">
        <v>12674631.586622369</v>
      </c>
      <c r="G11" s="2">
        <v>34095422.287362568</v>
      </c>
      <c r="H11" s="2">
        <v>15570724.062263062</v>
      </c>
      <c r="I11" s="2">
        <v>14362776.523917297</v>
      </c>
      <c r="J11" s="2">
        <v>14526669.195790784</v>
      </c>
      <c r="K11" s="2">
        <v>14326103.743383417</v>
      </c>
      <c r="L11" s="2">
        <v>25060319.100224964</v>
      </c>
      <c r="M11" s="2">
        <v>23382759.892732047</v>
      </c>
      <c r="N11" s="2">
        <v>23304498.134932376</v>
      </c>
      <c r="O11" s="2">
        <v>27466258.855541129</v>
      </c>
      <c r="P11" s="2">
        <v>24056129.051083729</v>
      </c>
      <c r="Q11" s="2">
        <v>29313823.335213061</v>
      </c>
      <c r="R11" s="2">
        <v>24763205.575556997</v>
      </c>
      <c r="S11" s="2">
        <v>26259163.322999999</v>
      </c>
      <c r="T11" s="2">
        <v>26452107.409999996</v>
      </c>
    </row>
    <row r="12" spans="1:20" x14ac:dyDescent="0.3">
      <c r="A12" t="s">
        <v>10</v>
      </c>
      <c r="B12" s="2">
        <v>14646278.370602963</v>
      </c>
      <c r="C12" s="2">
        <v>17428368.082921665</v>
      </c>
      <c r="D12" s="2">
        <v>16953665.450312905</v>
      </c>
      <c r="E12" s="2">
        <v>16535071.508962108</v>
      </c>
      <c r="F12" s="2">
        <v>16375850.022923529</v>
      </c>
      <c r="G12" s="2">
        <v>46779021.077553406</v>
      </c>
      <c r="H12" s="2">
        <v>24150736.547891226</v>
      </c>
      <c r="I12" s="2">
        <v>20918481.777801309</v>
      </c>
      <c r="J12" s="2">
        <v>24726900.052336726</v>
      </c>
      <c r="K12" s="2">
        <v>21124029.261257913</v>
      </c>
      <c r="L12" s="2">
        <v>28089031.909405019</v>
      </c>
      <c r="M12" s="2">
        <v>24581814.543153856</v>
      </c>
      <c r="N12" s="2">
        <v>26240618.462072223</v>
      </c>
      <c r="O12" s="2">
        <v>22647020.12353361</v>
      </c>
      <c r="P12" s="2">
        <v>29792397.381676227</v>
      </c>
      <c r="Q12" s="2">
        <v>29409794.223092753</v>
      </c>
      <c r="R12" s="2">
        <v>24072497.164244995</v>
      </c>
      <c r="S12" s="2">
        <v>23057716.743999999</v>
      </c>
      <c r="T12" s="2">
        <v>23442985</v>
      </c>
    </row>
    <row r="13" spans="1:20" x14ac:dyDescent="0.3">
      <c r="A13" t="s">
        <v>11</v>
      </c>
      <c r="B13" s="2"/>
      <c r="C13" s="2"/>
      <c r="D13" s="2"/>
      <c r="E13" s="2"/>
      <c r="F13" s="2">
        <v>1040109.6879001705</v>
      </c>
      <c r="G13" s="2">
        <v>2385894.1202992508</v>
      </c>
      <c r="H13" s="2">
        <v>3532707.6586180348</v>
      </c>
      <c r="I13" s="2">
        <v>5072345.3031596467</v>
      </c>
      <c r="J13" s="2">
        <v>8070781.0084747141</v>
      </c>
      <c r="K13" s="2">
        <v>8865982.973644292</v>
      </c>
      <c r="L13" s="2">
        <v>13187169.059889656</v>
      </c>
      <c r="M13" s="2">
        <v>19511008.583191819</v>
      </c>
      <c r="N13" s="2">
        <v>19339569.762213614</v>
      </c>
      <c r="O13" s="2">
        <v>24955237.274710279</v>
      </c>
      <c r="P13" s="2">
        <v>28485180.078317918</v>
      </c>
      <c r="Q13" s="2">
        <v>34170331.07292895</v>
      </c>
      <c r="R13" s="2">
        <v>34876627.740841992</v>
      </c>
      <c r="S13" s="2">
        <v>39103019.665999994</v>
      </c>
      <c r="T13" s="2">
        <v>32140284</v>
      </c>
    </row>
    <row r="14" spans="1:20" x14ac:dyDescent="0.3">
      <c r="A14" t="s">
        <v>12</v>
      </c>
      <c r="B14" s="2">
        <v>13419541.560127664</v>
      </c>
      <c r="C14" s="2">
        <v>13055411.534006542</v>
      </c>
      <c r="D14" s="2">
        <v>12699816.66732154</v>
      </c>
      <c r="E14" s="2">
        <v>14090086.229262024</v>
      </c>
      <c r="F14" s="2">
        <v>21970788.892923165</v>
      </c>
      <c r="G14" s="2">
        <v>29802420.647105683</v>
      </c>
      <c r="H14" s="2">
        <v>31483286.506708968</v>
      </c>
      <c r="I14" s="2">
        <v>30499985.982099842</v>
      </c>
      <c r="J14" s="2">
        <v>28492084.864251897</v>
      </c>
      <c r="K14" s="2">
        <v>24180671.068329308</v>
      </c>
      <c r="L14" s="2">
        <v>22100555.206420649</v>
      </c>
      <c r="M14" s="2">
        <v>19759892.545618679</v>
      </c>
      <c r="N14" s="2">
        <v>17916974.104951233</v>
      </c>
      <c r="O14" s="2">
        <v>20760947.386677008</v>
      </c>
      <c r="P14" s="2">
        <v>19816778.347512994</v>
      </c>
      <c r="Q14" s="2">
        <v>19275930.048559997</v>
      </c>
      <c r="R14" s="2">
        <v>19489794.466999996</v>
      </c>
      <c r="S14" s="2">
        <v>18990599.999999996</v>
      </c>
      <c r="T14" s="2">
        <v>17622000</v>
      </c>
    </row>
    <row r="15" spans="1:20" x14ac:dyDescent="0.3">
      <c r="A15" t="s">
        <v>13</v>
      </c>
      <c r="B15" s="2">
        <v>7745601.4477046765</v>
      </c>
      <c r="C15" s="2">
        <v>7407173.4416696243</v>
      </c>
      <c r="D15" s="2">
        <v>7714354.0621489333</v>
      </c>
      <c r="E15" s="2">
        <v>6548730.0045116283</v>
      </c>
      <c r="F15" s="2">
        <v>6543440.199157889</v>
      </c>
      <c r="G15" s="2">
        <v>29960360.701719079</v>
      </c>
      <c r="H15" s="2">
        <v>24670301.424850293</v>
      </c>
      <c r="I15" s="2">
        <v>18386689.900716521</v>
      </c>
      <c r="J15" s="2">
        <v>20296711.69478146</v>
      </c>
      <c r="K15" s="2">
        <v>19259607.171370182</v>
      </c>
      <c r="L15" s="2">
        <v>16389853.661116941</v>
      </c>
      <c r="M15" s="2">
        <v>11785827.801863899</v>
      </c>
      <c r="N15" s="2">
        <v>12698991.269292284</v>
      </c>
      <c r="O15" s="2">
        <v>13150807.53525403</v>
      </c>
      <c r="P15" s="2">
        <v>14848320.586423697</v>
      </c>
      <c r="Q15" s="2">
        <v>13667354.204477187</v>
      </c>
      <c r="R15" s="2">
        <v>13948942.553098997</v>
      </c>
      <c r="S15" s="2">
        <v>13765553.882999998</v>
      </c>
      <c r="T15" s="2">
        <v>12513880</v>
      </c>
    </row>
    <row r="16" spans="1:20" x14ac:dyDescent="0.3">
      <c r="A16" t="s">
        <v>15</v>
      </c>
      <c r="B16" s="2">
        <v>5689667.404513631</v>
      </c>
      <c r="C16" s="2">
        <v>6694238.4850677876</v>
      </c>
      <c r="D16" s="2">
        <v>7929231.1140992418</v>
      </c>
      <c r="E16" s="2">
        <v>7800986.8404656462</v>
      </c>
      <c r="F16" s="2">
        <v>8602202.643873224</v>
      </c>
      <c r="G16" s="2">
        <v>12899177.911267132</v>
      </c>
      <c r="H16" s="2">
        <v>13347514.744361475</v>
      </c>
      <c r="I16" s="2">
        <v>14448047.627525801</v>
      </c>
      <c r="J16" s="2">
        <v>17089580.18048577</v>
      </c>
      <c r="K16" s="2">
        <v>14474488.883614298</v>
      </c>
      <c r="L16" s="2">
        <v>12409791.454113344</v>
      </c>
      <c r="M16" s="2">
        <v>12783264.823998753</v>
      </c>
      <c r="N16" s="2">
        <v>12854884.843505286</v>
      </c>
      <c r="O16" s="2">
        <v>10591351.455027033</v>
      </c>
      <c r="P16" s="2">
        <v>11480475.104739387</v>
      </c>
      <c r="Q16" s="2">
        <v>11849096.199927697</v>
      </c>
      <c r="R16" s="2">
        <v>10372123.619028999</v>
      </c>
      <c r="S16" s="2">
        <v>10603378.026999999</v>
      </c>
      <c r="T16" s="2">
        <v>9463002</v>
      </c>
    </row>
    <row r="17" spans="1:20" x14ac:dyDescent="0.3">
      <c r="A17" t="s">
        <v>14</v>
      </c>
      <c r="B17" s="2">
        <v>7307981.0362331057</v>
      </c>
      <c r="C17" s="2">
        <v>6175711.9971295735</v>
      </c>
      <c r="D17" s="2">
        <v>7448164.4055199856</v>
      </c>
      <c r="E17" s="2">
        <v>8921470.056187328</v>
      </c>
      <c r="F17" s="2">
        <v>12478197.791497584</v>
      </c>
      <c r="G17" s="2">
        <v>15382755.296655772</v>
      </c>
      <c r="H17" s="2">
        <v>15232781.382661529</v>
      </c>
      <c r="I17" s="2">
        <v>16336675.193703638</v>
      </c>
      <c r="J17" s="2">
        <v>16826897.737953801</v>
      </c>
      <c r="K17" s="2">
        <v>18433734.072546434</v>
      </c>
      <c r="L17" s="2">
        <v>14993777.455367178</v>
      </c>
      <c r="M17" s="2"/>
      <c r="N17" s="2"/>
      <c r="O17" s="2"/>
      <c r="P17" s="2">
        <v>27327567.719267946</v>
      </c>
      <c r="Q17" s="2">
        <v>25892549.607373726</v>
      </c>
      <c r="R17" s="2">
        <v>24486803.813625995</v>
      </c>
      <c r="S17" s="2">
        <v>22541013.147999998</v>
      </c>
      <c r="T17" s="2">
        <v>21861395</v>
      </c>
    </row>
    <row r="21" spans="1:20" x14ac:dyDescent="0.3">
      <c r="N21" s="2"/>
    </row>
  </sheetData>
  <sortState ref="C2:C17">
    <sortCondition descending="1" ref="C2:C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9E631-0E25-408A-AFC9-462D23972B4D}">
  <dimension ref="A1:C305"/>
  <sheetViews>
    <sheetView zoomScale="70" zoomScaleNormal="70" workbookViewId="0"/>
  </sheetViews>
  <sheetFormatPr defaultRowHeight="14.4" x14ac:dyDescent="0.3"/>
  <cols>
    <col min="1" max="1" width="32.109375" bestFit="1" customWidth="1"/>
    <col min="2" max="2" width="5.5546875" bestFit="1" customWidth="1"/>
    <col min="3" max="3" width="12.88671875" customWidth="1"/>
  </cols>
  <sheetData>
    <row r="1" spans="1:3" x14ac:dyDescent="0.3">
      <c r="A1" t="s">
        <v>18</v>
      </c>
      <c r="B1" t="s">
        <v>19</v>
      </c>
      <c r="C1" t="s">
        <v>20</v>
      </c>
    </row>
    <row r="2" spans="1:3" x14ac:dyDescent="0.3">
      <c r="A2" t="s">
        <v>11</v>
      </c>
      <c r="B2">
        <v>2000</v>
      </c>
    </row>
    <row r="3" spans="1:3" x14ac:dyDescent="0.3">
      <c r="A3" t="s">
        <v>11</v>
      </c>
      <c r="B3">
        <v>2001</v>
      </c>
    </row>
    <row r="4" spans="1:3" x14ac:dyDescent="0.3">
      <c r="A4" t="s">
        <v>11</v>
      </c>
      <c r="B4">
        <v>2002</v>
      </c>
    </row>
    <row r="5" spans="1:3" x14ac:dyDescent="0.3">
      <c r="A5" t="s">
        <v>11</v>
      </c>
      <c r="B5">
        <v>2003</v>
      </c>
    </row>
    <row r="6" spans="1:3" x14ac:dyDescent="0.3">
      <c r="A6" t="s">
        <v>11</v>
      </c>
      <c r="B6">
        <v>2004</v>
      </c>
      <c r="C6">
        <v>1040110</v>
      </c>
    </row>
    <row r="7" spans="1:3" x14ac:dyDescent="0.3">
      <c r="A7" t="s">
        <v>11</v>
      </c>
      <c r="B7">
        <v>2005</v>
      </c>
      <c r="C7">
        <v>2385894</v>
      </c>
    </row>
    <row r="8" spans="1:3" x14ac:dyDescent="0.3">
      <c r="A8" t="s">
        <v>11</v>
      </c>
      <c r="B8">
        <v>2006</v>
      </c>
      <c r="C8">
        <v>3532708</v>
      </c>
    </row>
    <row r="9" spans="1:3" x14ac:dyDescent="0.3">
      <c r="A9" t="s">
        <v>11</v>
      </c>
      <c r="B9">
        <v>2007</v>
      </c>
      <c r="C9">
        <v>5072345</v>
      </c>
    </row>
    <row r="10" spans="1:3" x14ac:dyDescent="0.3">
      <c r="A10" t="s">
        <v>11</v>
      </c>
      <c r="B10">
        <v>2008</v>
      </c>
      <c r="C10">
        <v>8070781</v>
      </c>
    </row>
    <row r="11" spans="1:3" x14ac:dyDescent="0.3">
      <c r="A11" t="s">
        <v>11</v>
      </c>
      <c r="B11">
        <v>2009</v>
      </c>
      <c r="C11">
        <v>8865983</v>
      </c>
    </row>
    <row r="12" spans="1:3" x14ac:dyDescent="0.3">
      <c r="A12" t="s">
        <v>11</v>
      </c>
      <c r="B12">
        <v>2010</v>
      </c>
      <c r="C12">
        <v>13187169</v>
      </c>
    </row>
    <row r="13" spans="1:3" x14ac:dyDescent="0.3">
      <c r="A13" t="s">
        <v>11</v>
      </c>
      <c r="B13">
        <v>2011</v>
      </c>
      <c r="C13">
        <v>19511009</v>
      </c>
    </row>
    <row r="14" spans="1:3" x14ac:dyDescent="0.3">
      <c r="A14" t="s">
        <v>11</v>
      </c>
      <c r="B14">
        <v>2012</v>
      </c>
      <c r="C14">
        <v>19339570</v>
      </c>
    </row>
    <row r="15" spans="1:3" x14ac:dyDescent="0.3">
      <c r="A15" t="s">
        <v>11</v>
      </c>
      <c r="B15">
        <v>2013</v>
      </c>
      <c r="C15">
        <v>24955237</v>
      </c>
    </row>
    <row r="16" spans="1:3" x14ac:dyDescent="0.3">
      <c r="A16" t="s">
        <v>11</v>
      </c>
      <c r="B16">
        <v>2014</v>
      </c>
      <c r="C16">
        <v>28485180</v>
      </c>
    </row>
    <row r="17" spans="1:3" x14ac:dyDescent="0.3">
      <c r="A17" t="s">
        <v>11</v>
      </c>
      <c r="B17">
        <v>2015</v>
      </c>
      <c r="C17">
        <v>34170331</v>
      </c>
    </row>
    <row r="18" spans="1:3" x14ac:dyDescent="0.3">
      <c r="A18" t="s">
        <v>11</v>
      </c>
      <c r="B18">
        <v>2016</v>
      </c>
      <c r="C18">
        <v>34876628</v>
      </c>
    </row>
    <row r="19" spans="1:3" x14ac:dyDescent="0.3">
      <c r="A19" t="s">
        <v>11</v>
      </c>
      <c r="B19">
        <v>2017</v>
      </c>
      <c r="C19">
        <v>39103020</v>
      </c>
    </row>
    <row r="20" spans="1:3" x14ac:dyDescent="0.3">
      <c r="A20" t="s">
        <v>11</v>
      </c>
      <c r="B20">
        <v>2018</v>
      </c>
      <c r="C20">
        <v>32140284</v>
      </c>
    </row>
    <row r="21" spans="1:3" x14ac:dyDescent="0.3">
      <c r="A21" t="s">
        <v>13</v>
      </c>
      <c r="B21">
        <v>2000</v>
      </c>
      <c r="C21">
        <v>7745601</v>
      </c>
    </row>
    <row r="22" spans="1:3" x14ac:dyDescent="0.3">
      <c r="A22" t="s">
        <v>13</v>
      </c>
      <c r="B22">
        <v>2001</v>
      </c>
      <c r="C22">
        <v>7407173</v>
      </c>
    </row>
    <row r="23" spans="1:3" x14ac:dyDescent="0.3">
      <c r="A23" t="s">
        <v>13</v>
      </c>
      <c r="B23">
        <v>2002</v>
      </c>
      <c r="C23">
        <v>7714354</v>
      </c>
    </row>
    <row r="24" spans="1:3" x14ac:dyDescent="0.3">
      <c r="A24" t="s">
        <v>13</v>
      </c>
      <c r="B24">
        <v>2003</v>
      </c>
      <c r="C24">
        <v>6548730</v>
      </c>
    </row>
    <row r="25" spans="1:3" x14ac:dyDescent="0.3">
      <c r="A25" t="s">
        <v>13</v>
      </c>
      <c r="B25">
        <v>2004</v>
      </c>
      <c r="C25">
        <v>6543440</v>
      </c>
    </row>
    <row r="26" spans="1:3" x14ac:dyDescent="0.3">
      <c r="A26" t="s">
        <v>13</v>
      </c>
      <c r="B26">
        <v>2005</v>
      </c>
      <c r="C26">
        <v>29960361</v>
      </c>
    </row>
    <row r="27" spans="1:3" x14ac:dyDescent="0.3">
      <c r="A27" t="s">
        <v>13</v>
      </c>
      <c r="B27">
        <v>2006</v>
      </c>
      <c r="C27">
        <v>24670301</v>
      </c>
    </row>
    <row r="28" spans="1:3" x14ac:dyDescent="0.3">
      <c r="A28" t="s">
        <v>13</v>
      </c>
      <c r="B28">
        <v>2007</v>
      </c>
      <c r="C28">
        <v>18386690</v>
      </c>
    </row>
    <row r="29" spans="1:3" x14ac:dyDescent="0.3">
      <c r="A29" t="s">
        <v>13</v>
      </c>
      <c r="B29">
        <v>2008</v>
      </c>
      <c r="C29">
        <v>20296712</v>
      </c>
    </row>
    <row r="30" spans="1:3" x14ac:dyDescent="0.3">
      <c r="A30" t="s">
        <v>13</v>
      </c>
      <c r="B30">
        <v>2009</v>
      </c>
      <c r="C30">
        <v>19259607</v>
      </c>
    </row>
    <row r="31" spans="1:3" x14ac:dyDescent="0.3">
      <c r="A31" t="s">
        <v>13</v>
      </c>
      <c r="B31">
        <v>2010</v>
      </c>
      <c r="C31">
        <v>16389854</v>
      </c>
    </row>
    <row r="32" spans="1:3" x14ac:dyDescent="0.3">
      <c r="A32" t="s">
        <v>13</v>
      </c>
      <c r="B32">
        <v>2011</v>
      </c>
      <c r="C32">
        <v>11785828</v>
      </c>
    </row>
    <row r="33" spans="1:3" x14ac:dyDescent="0.3">
      <c r="A33" t="s">
        <v>13</v>
      </c>
      <c r="B33">
        <v>2012</v>
      </c>
      <c r="C33">
        <v>12698991</v>
      </c>
    </row>
    <row r="34" spans="1:3" x14ac:dyDescent="0.3">
      <c r="A34" t="s">
        <v>13</v>
      </c>
      <c r="B34">
        <v>2013</v>
      </c>
      <c r="C34">
        <v>13150808</v>
      </c>
    </row>
    <row r="35" spans="1:3" x14ac:dyDescent="0.3">
      <c r="A35" t="s">
        <v>13</v>
      </c>
      <c r="B35">
        <v>2014</v>
      </c>
      <c r="C35">
        <v>14848321</v>
      </c>
    </row>
    <row r="36" spans="1:3" x14ac:dyDescent="0.3">
      <c r="A36" t="s">
        <v>13</v>
      </c>
      <c r="B36">
        <v>2015</v>
      </c>
      <c r="C36">
        <v>13667354</v>
      </c>
    </row>
    <row r="37" spans="1:3" x14ac:dyDescent="0.3">
      <c r="A37" t="s">
        <v>13</v>
      </c>
      <c r="B37">
        <v>2016</v>
      </c>
      <c r="C37">
        <v>13948943</v>
      </c>
    </row>
    <row r="38" spans="1:3" x14ac:dyDescent="0.3">
      <c r="A38" t="s">
        <v>13</v>
      </c>
      <c r="B38">
        <v>2017</v>
      </c>
      <c r="C38">
        <v>13765554</v>
      </c>
    </row>
    <row r="39" spans="1:3" x14ac:dyDescent="0.3">
      <c r="A39" t="s">
        <v>13</v>
      </c>
      <c r="B39">
        <v>2018</v>
      </c>
      <c r="C39">
        <v>12513880</v>
      </c>
    </row>
    <row r="40" spans="1:3" x14ac:dyDescent="0.3">
      <c r="A40" t="s">
        <v>12</v>
      </c>
      <c r="B40">
        <v>2000</v>
      </c>
      <c r="C40">
        <v>13419542</v>
      </c>
    </row>
    <row r="41" spans="1:3" x14ac:dyDescent="0.3">
      <c r="A41" t="s">
        <v>12</v>
      </c>
      <c r="B41">
        <v>2001</v>
      </c>
      <c r="C41">
        <v>13055412</v>
      </c>
    </row>
    <row r="42" spans="1:3" x14ac:dyDescent="0.3">
      <c r="A42" t="s">
        <v>12</v>
      </c>
      <c r="B42">
        <v>2002</v>
      </c>
      <c r="C42">
        <v>12699817</v>
      </c>
    </row>
    <row r="43" spans="1:3" x14ac:dyDescent="0.3">
      <c r="A43" t="s">
        <v>12</v>
      </c>
      <c r="B43">
        <v>2003</v>
      </c>
      <c r="C43">
        <v>14090086</v>
      </c>
    </row>
    <row r="44" spans="1:3" x14ac:dyDescent="0.3">
      <c r="A44" t="s">
        <v>12</v>
      </c>
      <c r="B44">
        <v>2004</v>
      </c>
      <c r="C44">
        <v>21970789</v>
      </c>
    </row>
    <row r="45" spans="1:3" x14ac:dyDescent="0.3">
      <c r="A45" t="s">
        <v>12</v>
      </c>
      <c r="B45">
        <v>2005</v>
      </c>
      <c r="C45">
        <v>29802421</v>
      </c>
    </row>
    <row r="46" spans="1:3" x14ac:dyDescent="0.3">
      <c r="A46" t="s">
        <v>12</v>
      </c>
      <c r="B46">
        <v>2006</v>
      </c>
      <c r="C46">
        <v>31483287</v>
      </c>
    </row>
    <row r="47" spans="1:3" x14ac:dyDescent="0.3">
      <c r="A47" t="s">
        <v>12</v>
      </c>
      <c r="B47">
        <v>2007</v>
      </c>
      <c r="C47">
        <v>30499986</v>
      </c>
    </row>
    <row r="48" spans="1:3" x14ac:dyDescent="0.3">
      <c r="A48" t="s">
        <v>12</v>
      </c>
      <c r="B48">
        <v>2008</v>
      </c>
      <c r="C48">
        <v>28492085</v>
      </c>
    </row>
    <row r="49" spans="1:3" x14ac:dyDescent="0.3">
      <c r="A49" t="s">
        <v>12</v>
      </c>
      <c r="B49">
        <v>2009</v>
      </c>
      <c r="C49">
        <v>24180671</v>
      </c>
    </row>
    <row r="50" spans="1:3" x14ac:dyDescent="0.3">
      <c r="A50" t="s">
        <v>12</v>
      </c>
      <c r="B50">
        <v>2010</v>
      </c>
      <c r="C50">
        <v>22100555</v>
      </c>
    </row>
    <row r="51" spans="1:3" x14ac:dyDescent="0.3">
      <c r="A51" t="s">
        <v>12</v>
      </c>
      <c r="B51">
        <v>2011</v>
      </c>
      <c r="C51">
        <v>19759893</v>
      </c>
    </row>
    <row r="52" spans="1:3" x14ac:dyDescent="0.3">
      <c r="A52" t="s">
        <v>12</v>
      </c>
      <c r="B52">
        <v>2012</v>
      </c>
      <c r="C52">
        <v>17916974</v>
      </c>
    </row>
    <row r="53" spans="1:3" x14ac:dyDescent="0.3">
      <c r="A53" t="s">
        <v>12</v>
      </c>
      <c r="B53">
        <v>2013</v>
      </c>
      <c r="C53">
        <v>20760947</v>
      </c>
    </row>
    <row r="54" spans="1:3" x14ac:dyDescent="0.3">
      <c r="A54" t="s">
        <v>12</v>
      </c>
      <c r="B54">
        <v>2014</v>
      </c>
      <c r="C54">
        <v>19816778</v>
      </c>
    </row>
    <row r="55" spans="1:3" x14ac:dyDescent="0.3">
      <c r="A55" t="s">
        <v>12</v>
      </c>
      <c r="B55">
        <v>2015</v>
      </c>
      <c r="C55">
        <v>19275930</v>
      </c>
    </row>
    <row r="56" spans="1:3" x14ac:dyDescent="0.3">
      <c r="A56" t="s">
        <v>12</v>
      </c>
      <c r="B56">
        <v>2016</v>
      </c>
      <c r="C56">
        <v>19489794</v>
      </c>
    </row>
    <row r="57" spans="1:3" x14ac:dyDescent="0.3">
      <c r="A57" t="s">
        <v>12</v>
      </c>
      <c r="B57">
        <v>2017</v>
      </c>
      <c r="C57">
        <v>18990600</v>
      </c>
    </row>
    <row r="58" spans="1:3" x14ac:dyDescent="0.3">
      <c r="A58" t="s">
        <v>12</v>
      </c>
      <c r="B58">
        <v>2018</v>
      </c>
      <c r="C58">
        <v>17622000</v>
      </c>
    </row>
    <row r="59" spans="1:3" x14ac:dyDescent="0.3">
      <c r="A59" t="s">
        <v>10</v>
      </c>
      <c r="B59">
        <v>2000</v>
      </c>
      <c r="C59">
        <v>14646278</v>
      </c>
    </row>
    <row r="60" spans="1:3" x14ac:dyDescent="0.3">
      <c r="A60" t="s">
        <v>10</v>
      </c>
      <c r="B60">
        <v>2001</v>
      </c>
      <c r="C60">
        <v>17428368</v>
      </c>
    </row>
    <row r="61" spans="1:3" x14ac:dyDescent="0.3">
      <c r="A61" t="s">
        <v>10</v>
      </c>
      <c r="B61">
        <v>2002</v>
      </c>
      <c r="C61">
        <v>16953665</v>
      </c>
    </row>
    <row r="62" spans="1:3" x14ac:dyDescent="0.3">
      <c r="A62" t="s">
        <v>10</v>
      </c>
      <c r="B62">
        <v>2003</v>
      </c>
      <c r="C62">
        <v>16535072</v>
      </c>
    </row>
    <row r="63" spans="1:3" x14ac:dyDescent="0.3">
      <c r="A63" t="s">
        <v>10</v>
      </c>
      <c r="B63">
        <v>2004</v>
      </c>
      <c r="C63">
        <v>16375850</v>
      </c>
    </row>
    <row r="64" spans="1:3" x14ac:dyDescent="0.3">
      <c r="A64" t="s">
        <v>10</v>
      </c>
      <c r="B64">
        <v>2005</v>
      </c>
      <c r="C64">
        <v>46779021</v>
      </c>
    </row>
    <row r="65" spans="1:3" x14ac:dyDescent="0.3">
      <c r="A65" t="s">
        <v>10</v>
      </c>
      <c r="B65">
        <v>2006</v>
      </c>
      <c r="C65">
        <v>24150737</v>
      </c>
    </row>
    <row r="66" spans="1:3" x14ac:dyDescent="0.3">
      <c r="A66" t="s">
        <v>10</v>
      </c>
      <c r="B66">
        <v>2007</v>
      </c>
      <c r="C66">
        <v>20918482</v>
      </c>
    </row>
    <row r="67" spans="1:3" x14ac:dyDescent="0.3">
      <c r="A67" t="s">
        <v>10</v>
      </c>
      <c r="B67">
        <v>2008</v>
      </c>
      <c r="C67">
        <v>24726900</v>
      </c>
    </row>
    <row r="68" spans="1:3" x14ac:dyDescent="0.3">
      <c r="A68" t="s">
        <v>10</v>
      </c>
      <c r="B68">
        <v>2009</v>
      </c>
      <c r="C68">
        <v>21124029</v>
      </c>
    </row>
    <row r="69" spans="1:3" x14ac:dyDescent="0.3">
      <c r="A69" t="s">
        <v>10</v>
      </c>
      <c r="B69">
        <v>2010</v>
      </c>
      <c r="C69">
        <v>28089032</v>
      </c>
    </row>
    <row r="70" spans="1:3" x14ac:dyDescent="0.3">
      <c r="A70" t="s">
        <v>10</v>
      </c>
      <c r="B70">
        <v>2011</v>
      </c>
      <c r="C70">
        <v>24581815</v>
      </c>
    </row>
    <row r="71" spans="1:3" x14ac:dyDescent="0.3">
      <c r="A71" t="s">
        <v>10</v>
      </c>
      <c r="B71">
        <v>2012</v>
      </c>
      <c r="C71">
        <v>26240618</v>
      </c>
    </row>
    <row r="72" spans="1:3" x14ac:dyDescent="0.3">
      <c r="A72" t="s">
        <v>10</v>
      </c>
      <c r="B72">
        <v>2013</v>
      </c>
      <c r="C72">
        <v>22647020</v>
      </c>
    </row>
    <row r="73" spans="1:3" x14ac:dyDescent="0.3">
      <c r="A73" t="s">
        <v>10</v>
      </c>
      <c r="B73">
        <v>2014</v>
      </c>
      <c r="C73">
        <v>29792397</v>
      </c>
    </row>
    <row r="74" spans="1:3" x14ac:dyDescent="0.3">
      <c r="A74" t="s">
        <v>10</v>
      </c>
      <c r="B74">
        <v>2015</v>
      </c>
      <c r="C74">
        <v>29409794</v>
      </c>
    </row>
    <row r="75" spans="1:3" x14ac:dyDescent="0.3">
      <c r="A75" t="s">
        <v>10</v>
      </c>
      <c r="B75">
        <v>2016</v>
      </c>
      <c r="C75">
        <v>24072497</v>
      </c>
    </row>
    <row r="76" spans="1:3" x14ac:dyDescent="0.3">
      <c r="A76" t="s">
        <v>10</v>
      </c>
      <c r="B76">
        <v>2017</v>
      </c>
      <c r="C76">
        <v>23057717</v>
      </c>
    </row>
    <row r="77" spans="1:3" x14ac:dyDescent="0.3">
      <c r="A77" t="s">
        <v>10</v>
      </c>
      <c r="B77">
        <v>2018</v>
      </c>
      <c r="C77">
        <v>23442985</v>
      </c>
    </row>
    <row r="78" spans="1:3" x14ac:dyDescent="0.3">
      <c r="A78" t="s">
        <v>5</v>
      </c>
      <c r="B78">
        <v>2000</v>
      </c>
    </row>
    <row r="79" spans="1:3" x14ac:dyDescent="0.3">
      <c r="A79" t="s">
        <v>5</v>
      </c>
      <c r="B79">
        <v>2001</v>
      </c>
      <c r="C79">
        <v>17184984</v>
      </c>
    </row>
    <row r="80" spans="1:3" x14ac:dyDescent="0.3">
      <c r="A80" t="s">
        <v>5</v>
      </c>
      <c r="B80">
        <v>2002</v>
      </c>
      <c r="C80">
        <v>18808450</v>
      </c>
    </row>
    <row r="81" spans="1:3" x14ac:dyDescent="0.3">
      <c r="A81" t="s">
        <v>5</v>
      </c>
      <c r="B81">
        <v>2003</v>
      </c>
      <c r="C81">
        <v>21299514</v>
      </c>
    </row>
    <row r="82" spans="1:3" x14ac:dyDescent="0.3">
      <c r="A82" t="s">
        <v>5</v>
      </c>
      <c r="B82">
        <v>2004</v>
      </c>
      <c r="C82">
        <v>22928420</v>
      </c>
    </row>
    <row r="83" spans="1:3" x14ac:dyDescent="0.3">
      <c r="A83" t="s">
        <v>5</v>
      </c>
      <c r="B83">
        <v>2005</v>
      </c>
      <c r="C83">
        <v>26113529</v>
      </c>
    </row>
    <row r="84" spans="1:3" x14ac:dyDescent="0.3">
      <c r="A84" t="s">
        <v>5</v>
      </c>
      <c r="B84">
        <v>2006</v>
      </c>
      <c r="C84">
        <v>27758811</v>
      </c>
    </row>
    <row r="85" spans="1:3" x14ac:dyDescent="0.3">
      <c r="A85" t="s">
        <v>5</v>
      </c>
      <c r="B85">
        <v>2007</v>
      </c>
      <c r="C85">
        <v>31041016</v>
      </c>
    </row>
    <row r="86" spans="1:3" x14ac:dyDescent="0.3">
      <c r="A86" t="s">
        <v>5</v>
      </c>
      <c r="B86">
        <v>2008</v>
      </c>
      <c r="C86">
        <v>32710101</v>
      </c>
    </row>
    <row r="87" spans="1:3" x14ac:dyDescent="0.3">
      <c r="A87" t="s">
        <v>5</v>
      </c>
      <c r="B87">
        <v>2009</v>
      </c>
      <c r="C87">
        <v>35852613</v>
      </c>
    </row>
    <row r="88" spans="1:3" x14ac:dyDescent="0.3">
      <c r="A88" t="s">
        <v>5</v>
      </c>
      <c r="B88">
        <v>2010</v>
      </c>
      <c r="C88">
        <v>37221007</v>
      </c>
    </row>
    <row r="89" spans="1:3" x14ac:dyDescent="0.3">
      <c r="A89" t="s">
        <v>5</v>
      </c>
      <c r="B89">
        <v>2011</v>
      </c>
      <c r="C89">
        <v>36468810</v>
      </c>
    </row>
    <row r="90" spans="1:3" x14ac:dyDescent="0.3">
      <c r="A90" t="s">
        <v>5</v>
      </c>
      <c r="B90">
        <v>2012</v>
      </c>
      <c r="C90">
        <v>37156690</v>
      </c>
    </row>
    <row r="91" spans="1:3" x14ac:dyDescent="0.3">
      <c r="A91" t="s">
        <v>5</v>
      </c>
      <c r="B91">
        <v>2013</v>
      </c>
      <c r="C91">
        <v>35292329</v>
      </c>
    </row>
    <row r="92" spans="1:3" x14ac:dyDescent="0.3">
      <c r="A92" t="s">
        <v>5</v>
      </c>
      <c r="B92">
        <v>2014</v>
      </c>
      <c r="C92">
        <v>35854255</v>
      </c>
    </row>
    <row r="93" spans="1:3" x14ac:dyDescent="0.3">
      <c r="A93" t="s">
        <v>5</v>
      </c>
      <c r="B93">
        <v>2015</v>
      </c>
      <c r="C93">
        <v>34896816</v>
      </c>
    </row>
    <row r="94" spans="1:3" x14ac:dyDescent="0.3">
      <c r="A94" t="s">
        <v>5</v>
      </c>
      <c r="B94">
        <v>2016</v>
      </c>
      <c r="C94">
        <v>32346957</v>
      </c>
    </row>
    <row r="95" spans="1:3" x14ac:dyDescent="0.3">
      <c r="A95" t="s">
        <v>5</v>
      </c>
      <c r="B95">
        <v>2017</v>
      </c>
      <c r="C95">
        <v>31287739</v>
      </c>
    </row>
    <row r="96" spans="1:3" x14ac:dyDescent="0.3">
      <c r="A96" t="s">
        <v>5</v>
      </c>
      <c r="B96">
        <v>2018</v>
      </c>
      <c r="C96">
        <v>28375202</v>
      </c>
    </row>
    <row r="97" spans="1:3" x14ac:dyDescent="0.3">
      <c r="A97" t="s">
        <v>2</v>
      </c>
      <c r="B97">
        <v>2000</v>
      </c>
      <c r="C97">
        <v>15399491</v>
      </c>
    </row>
    <row r="98" spans="1:3" x14ac:dyDescent="0.3">
      <c r="A98" t="s">
        <v>2</v>
      </c>
      <c r="B98">
        <v>2001</v>
      </c>
      <c r="C98">
        <v>16469866</v>
      </c>
    </row>
    <row r="99" spans="1:3" x14ac:dyDescent="0.3">
      <c r="A99" t="s">
        <v>2</v>
      </c>
      <c r="B99">
        <v>2002</v>
      </c>
      <c r="C99">
        <v>18995218</v>
      </c>
    </row>
    <row r="100" spans="1:3" x14ac:dyDescent="0.3">
      <c r="A100" t="s">
        <v>2</v>
      </c>
      <c r="B100">
        <v>2003</v>
      </c>
      <c r="C100">
        <v>22243708</v>
      </c>
    </row>
    <row r="101" spans="1:3" x14ac:dyDescent="0.3">
      <c r="A101" t="s">
        <v>2</v>
      </c>
      <c r="B101">
        <v>2004</v>
      </c>
      <c r="C101">
        <v>26300372</v>
      </c>
    </row>
    <row r="102" spans="1:3" x14ac:dyDescent="0.3">
      <c r="A102" t="s">
        <v>2</v>
      </c>
      <c r="B102">
        <v>2005</v>
      </c>
      <c r="C102">
        <v>34047410</v>
      </c>
    </row>
    <row r="103" spans="1:3" x14ac:dyDescent="0.3">
      <c r="A103" t="s">
        <v>2</v>
      </c>
      <c r="B103">
        <v>2006</v>
      </c>
      <c r="C103">
        <v>40258512</v>
      </c>
    </row>
    <row r="104" spans="1:3" x14ac:dyDescent="0.3">
      <c r="A104" t="s">
        <v>2</v>
      </c>
      <c r="B104">
        <v>2007</v>
      </c>
      <c r="C104">
        <v>50211027</v>
      </c>
    </row>
    <row r="105" spans="1:3" x14ac:dyDescent="0.3">
      <c r="A105" t="s">
        <v>2</v>
      </c>
      <c r="B105">
        <v>2008</v>
      </c>
      <c r="C105">
        <v>53533454</v>
      </c>
    </row>
    <row r="106" spans="1:3" x14ac:dyDescent="0.3">
      <c r="A106" t="s">
        <v>2</v>
      </c>
      <c r="B106">
        <v>2009</v>
      </c>
      <c r="C106">
        <v>65760572</v>
      </c>
    </row>
    <row r="107" spans="1:3" x14ac:dyDescent="0.3">
      <c r="A107" t="s">
        <v>2</v>
      </c>
      <c r="B107">
        <v>2010</v>
      </c>
      <c r="C107">
        <v>73378380</v>
      </c>
    </row>
    <row r="108" spans="1:3" x14ac:dyDescent="0.3">
      <c r="A108" t="s">
        <v>2</v>
      </c>
      <c r="B108">
        <v>2011</v>
      </c>
      <c r="C108">
        <v>70846655</v>
      </c>
    </row>
    <row r="109" spans="1:3" x14ac:dyDescent="0.3">
      <c r="A109" t="s">
        <v>2</v>
      </c>
      <c r="B109">
        <v>2012</v>
      </c>
      <c r="C109">
        <v>75651906</v>
      </c>
    </row>
    <row r="110" spans="1:3" x14ac:dyDescent="0.3">
      <c r="A110" t="s">
        <v>2</v>
      </c>
      <c r="B110">
        <v>2013</v>
      </c>
      <c r="C110">
        <v>73878814</v>
      </c>
    </row>
    <row r="111" spans="1:3" x14ac:dyDescent="0.3">
      <c r="A111" t="s">
        <v>2</v>
      </c>
      <c r="B111">
        <v>2014</v>
      </c>
      <c r="C111">
        <v>76101829</v>
      </c>
    </row>
    <row r="112" spans="1:3" x14ac:dyDescent="0.3">
      <c r="A112" t="s">
        <v>2</v>
      </c>
      <c r="B112">
        <v>2015</v>
      </c>
      <c r="C112">
        <v>78851708</v>
      </c>
    </row>
    <row r="113" spans="1:3" x14ac:dyDescent="0.3">
      <c r="A113" t="s">
        <v>2</v>
      </c>
      <c r="B113">
        <v>2016</v>
      </c>
      <c r="C113">
        <v>81319987</v>
      </c>
    </row>
    <row r="114" spans="1:3" x14ac:dyDescent="0.3">
      <c r="A114" t="s">
        <v>2</v>
      </c>
      <c r="B114">
        <v>2017</v>
      </c>
      <c r="C114">
        <v>82335035</v>
      </c>
    </row>
    <row r="115" spans="1:3" x14ac:dyDescent="0.3">
      <c r="A115" t="s">
        <v>2</v>
      </c>
      <c r="B115">
        <v>2018</v>
      </c>
      <c r="C115">
        <v>84237330</v>
      </c>
    </row>
    <row r="116" spans="1:3" x14ac:dyDescent="0.3">
      <c r="A116" t="s">
        <v>8</v>
      </c>
      <c r="B116">
        <v>2000</v>
      </c>
    </row>
    <row r="117" spans="1:3" x14ac:dyDescent="0.3">
      <c r="A117" t="s">
        <v>8</v>
      </c>
      <c r="B117">
        <v>2001</v>
      </c>
    </row>
    <row r="118" spans="1:3" x14ac:dyDescent="0.3">
      <c r="A118" t="s">
        <v>8</v>
      </c>
      <c r="B118">
        <v>2002</v>
      </c>
    </row>
    <row r="119" spans="1:3" x14ac:dyDescent="0.3">
      <c r="A119" t="s">
        <v>8</v>
      </c>
      <c r="B119">
        <v>2003</v>
      </c>
    </row>
    <row r="120" spans="1:3" x14ac:dyDescent="0.3">
      <c r="A120" t="s">
        <v>8</v>
      </c>
      <c r="B120">
        <v>2004</v>
      </c>
      <c r="C120">
        <v>199233</v>
      </c>
    </row>
    <row r="121" spans="1:3" x14ac:dyDescent="0.3">
      <c r="A121" t="s">
        <v>8</v>
      </c>
      <c r="B121">
        <v>2005</v>
      </c>
      <c r="C121">
        <v>2921338</v>
      </c>
    </row>
    <row r="122" spans="1:3" x14ac:dyDescent="0.3">
      <c r="A122" t="s">
        <v>8</v>
      </c>
      <c r="B122">
        <v>2006</v>
      </c>
      <c r="C122">
        <v>6304112</v>
      </c>
    </row>
    <row r="123" spans="1:3" x14ac:dyDescent="0.3">
      <c r="A123" t="s">
        <v>8</v>
      </c>
      <c r="B123">
        <v>2007</v>
      </c>
      <c r="C123">
        <v>10852992</v>
      </c>
    </row>
    <row r="124" spans="1:3" x14ac:dyDescent="0.3">
      <c r="A124" t="s">
        <v>8</v>
      </c>
      <c r="B124">
        <v>2008</v>
      </c>
      <c r="C124">
        <v>25621375</v>
      </c>
    </row>
    <row r="125" spans="1:3" x14ac:dyDescent="0.3">
      <c r="A125" t="s">
        <v>8</v>
      </c>
      <c r="B125">
        <v>2009</v>
      </c>
      <c r="C125">
        <v>25267629</v>
      </c>
    </row>
    <row r="126" spans="1:3" x14ac:dyDescent="0.3">
      <c r="A126" t="s">
        <v>8</v>
      </c>
      <c r="B126">
        <v>2010</v>
      </c>
      <c r="C126">
        <v>27565240</v>
      </c>
    </row>
    <row r="127" spans="1:3" x14ac:dyDescent="0.3">
      <c r="A127" t="s">
        <v>8</v>
      </c>
      <c r="B127">
        <v>2011</v>
      </c>
      <c r="C127">
        <v>26510833</v>
      </c>
    </row>
    <row r="128" spans="1:3" x14ac:dyDescent="0.3">
      <c r="A128" t="s">
        <v>8</v>
      </c>
      <c r="B128">
        <v>2012</v>
      </c>
      <c r="C128">
        <v>26719031</v>
      </c>
    </row>
    <row r="129" spans="1:3" x14ac:dyDescent="0.3">
      <c r="A129" t="s">
        <v>8</v>
      </c>
      <c r="B129">
        <v>2013</v>
      </c>
      <c r="C129">
        <v>29068942</v>
      </c>
    </row>
    <row r="130" spans="1:3" x14ac:dyDescent="0.3">
      <c r="A130" t="s">
        <v>8</v>
      </c>
      <c r="B130">
        <v>2014</v>
      </c>
      <c r="C130">
        <v>30995045</v>
      </c>
    </row>
    <row r="131" spans="1:3" x14ac:dyDescent="0.3">
      <c r="A131" t="s">
        <v>8</v>
      </c>
      <c r="B131">
        <v>2015</v>
      </c>
      <c r="C131">
        <v>32279914</v>
      </c>
    </row>
    <row r="132" spans="1:3" x14ac:dyDescent="0.3">
      <c r="A132" t="s">
        <v>8</v>
      </c>
      <c r="B132">
        <v>2016</v>
      </c>
      <c r="C132">
        <v>29205754</v>
      </c>
    </row>
    <row r="133" spans="1:3" x14ac:dyDescent="0.3">
      <c r="A133" t="s">
        <v>8</v>
      </c>
      <c r="B133">
        <v>2017</v>
      </c>
      <c r="C133">
        <v>30021224</v>
      </c>
    </row>
    <row r="134" spans="1:3" x14ac:dyDescent="0.3">
      <c r="A134" t="s">
        <v>8</v>
      </c>
      <c r="B134">
        <v>2018</v>
      </c>
      <c r="C134">
        <v>29435430</v>
      </c>
    </row>
    <row r="135" spans="1:3" x14ac:dyDescent="0.3">
      <c r="A135" t="s">
        <v>16</v>
      </c>
      <c r="B135">
        <v>2000</v>
      </c>
      <c r="C135">
        <v>5217041</v>
      </c>
    </row>
    <row r="136" spans="1:3" x14ac:dyDescent="0.3">
      <c r="A136" t="s">
        <v>16</v>
      </c>
      <c r="B136">
        <v>2001</v>
      </c>
      <c r="C136">
        <v>7288672</v>
      </c>
    </row>
    <row r="137" spans="1:3" x14ac:dyDescent="0.3">
      <c r="A137" t="s">
        <v>16</v>
      </c>
      <c r="B137">
        <v>2002</v>
      </c>
      <c r="C137">
        <v>7679446</v>
      </c>
    </row>
    <row r="138" spans="1:3" x14ac:dyDescent="0.3">
      <c r="A138" t="s">
        <v>16</v>
      </c>
      <c r="B138">
        <v>2003</v>
      </c>
      <c r="C138">
        <v>8922684</v>
      </c>
    </row>
    <row r="139" spans="1:3" x14ac:dyDescent="0.3">
      <c r="A139" t="s">
        <v>16</v>
      </c>
      <c r="B139">
        <v>2004</v>
      </c>
      <c r="C139">
        <v>18179917</v>
      </c>
    </row>
    <row r="140" spans="1:3" x14ac:dyDescent="0.3">
      <c r="A140" t="s">
        <v>16</v>
      </c>
      <c r="B140">
        <v>2005</v>
      </c>
      <c r="C140">
        <v>27681486</v>
      </c>
    </row>
    <row r="141" spans="1:3" x14ac:dyDescent="0.3">
      <c r="A141" t="s">
        <v>16</v>
      </c>
      <c r="B141">
        <v>2006</v>
      </c>
      <c r="C141">
        <v>35022677</v>
      </c>
    </row>
    <row r="142" spans="1:3" x14ac:dyDescent="0.3">
      <c r="A142" t="s">
        <v>16</v>
      </c>
      <c r="B142">
        <v>2007</v>
      </c>
      <c r="C142">
        <v>43198473</v>
      </c>
    </row>
    <row r="143" spans="1:3" x14ac:dyDescent="0.3">
      <c r="A143" t="s">
        <v>16</v>
      </c>
      <c r="B143">
        <v>2008</v>
      </c>
      <c r="C143">
        <v>49283106</v>
      </c>
    </row>
    <row r="144" spans="1:3" x14ac:dyDescent="0.3">
      <c r="A144" t="s">
        <v>16</v>
      </c>
      <c r="B144">
        <v>2009</v>
      </c>
      <c r="C144">
        <v>53093891</v>
      </c>
    </row>
    <row r="145" spans="1:3" x14ac:dyDescent="0.3">
      <c r="A145" t="s">
        <v>16</v>
      </c>
      <c r="B145">
        <v>2010</v>
      </c>
      <c r="C145">
        <v>63061682</v>
      </c>
    </row>
    <row r="146" spans="1:3" x14ac:dyDescent="0.3">
      <c r="A146" t="s">
        <v>16</v>
      </c>
      <c r="B146">
        <v>2011</v>
      </c>
      <c r="C146">
        <v>63526816</v>
      </c>
    </row>
    <row r="147" spans="1:3" x14ac:dyDescent="0.3">
      <c r="A147" t="s">
        <v>16</v>
      </c>
      <c r="B147">
        <v>2012</v>
      </c>
      <c r="C147">
        <v>66238566</v>
      </c>
    </row>
    <row r="148" spans="1:3" x14ac:dyDescent="0.3">
      <c r="A148" t="s">
        <v>16</v>
      </c>
      <c r="B148">
        <v>2013</v>
      </c>
      <c r="C148">
        <v>72715627</v>
      </c>
    </row>
    <row r="149" spans="1:3" x14ac:dyDescent="0.3">
      <c r="A149" t="s">
        <v>16</v>
      </c>
      <c r="B149">
        <v>2014</v>
      </c>
      <c r="C149">
        <v>71467881</v>
      </c>
    </row>
    <row r="150" spans="1:3" x14ac:dyDescent="0.3">
      <c r="A150" t="s">
        <v>16</v>
      </c>
      <c r="B150">
        <v>2015</v>
      </c>
      <c r="C150">
        <v>78278545</v>
      </c>
    </row>
    <row r="151" spans="1:3" x14ac:dyDescent="0.3">
      <c r="A151" t="s">
        <v>16</v>
      </c>
      <c r="B151">
        <v>2016</v>
      </c>
      <c r="C151">
        <v>81390731</v>
      </c>
    </row>
    <row r="152" spans="1:3" x14ac:dyDescent="0.3">
      <c r="A152" t="s">
        <v>16</v>
      </c>
      <c r="B152">
        <v>2017</v>
      </c>
      <c r="C152">
        <v>78963109</v>
      </c>
    </row>
    <row r="153" spans="1:3" x14ac:dyDescent="0.3">
      <c r="A153" t="s">
        <v>16</v>
      </c>
      <c r="B153">
        <v>2018</v>
      </c>
      <c r="C153">
        <v>75671707</v>
      </c>
    </row>
    <row r="154" spans="1:3" x14ac:dyDescent="0.3">
      <c r="A154" t="s">
        <v>3</v>
      </c>
      <c r="B154">
        <v>2000</v>
      </c>
      <c r="C154">
        <v>17531853</v>
      </c>
    </row>
    <row r="155" spans="1:3" x14ac:dyDescent="0.3">
      <c r="A155" t="s">
        <v>3</v>
      </c>
      <c r="B155">
        <v>2001</v>
      </c>
      <c r="C155">
        <v>16587449</v>
      </c>
    </row>
    <row r="156" spans="1:3" x14ac:dyDescent="0.3">
      <c r="A156" t="s">
        <v>3</v>
      </c>
      <c r="B156">
        <v>2002</v>
      </c>
      <c r="C156">
        <v>22363523</v>
      </c>
    </row>
    <row r="157" spans="1:3" x14ac:dyDescent="0.3">
      <c r="A157" t="s">
        <v>3</v>
      </c>
      <c r="B157">
        <v>2003</v>
      </c>
      <c r="C157">
        <v>27347510</v>
      </c>
    </row>
    <row r="158" spans="1:3" x14ac:dyDescent="0.3">
      <c r="A158" t="s">
        <v>3</v>
      </c>
      <c r="B158">
        <v>2004</v>
      </c>
      <c r="C158">
        <v>30621966</v>
      </c>
    </row>
    <row r="159" spans="1:3" x14ac:dyDescent="0.3">
      <c r="A159" t="s">
        <v>3</v>
      </c>
      <c r="B159">
        <v>2005</v>
      </c>
      <c r="C159">
        <v>47200947</v>
      </c>
    </row>
    <row r="160" spans="1:3" x14ac:dyDescent="0.3">
      <c r="A160" t="s">
        <v>3</v>
      </c>
      <c r="B160">
        <v>2006</v>
      </c>
      <c r="C160">
        <v>58734905</v>
      </c>
    </row>
    <row r="161" spans="1:3" x14ac:dyDescent="0.3">
      <c r="A161" t="s">
        <v>3</v>
      </c>
      <c r="B161">
        <v>2007</v>
      </c>
      <c r="C161">
        <v>51697383</v>
      </c>
    </row>
    <row r="162" spans="1:3" x14ac:dyDescent="0.3">
      <c r="A162" t="s">
        <v>3</v>
      </c>
      <c r="B162">
        <v>2008</v>
      </c>
      <c r="C162">
        <v>54247466</v>
      </c>
    </row>
    <row r="163" spans="1:3" x14ac:dyDescent="0.3">
      <c r="A163" t="s">
        <v>3</v>
      </c>
      <c r="B163">
        <v>2009</v>
      </c>
      <c r="C163">
        <v>49125214</v>
      </c>
    </row>
    <row r="164" spans="1:3" x14ac:dyDescent="0.3">
      <c r="A164" t="s">
        <v>3</v>
      </c>
      <c r="B164">
        <v>2010</v>
      </c>
      <c r="C164">
        <v>52706442</v>
      </c>
    </row>
    <row r="165" spans="1:3" x14ac:dyDescent="0.3">
      <c r="A165" t="s">
        <v>3</v>
      </c>
      <c r="B165">
        <v>2011</v>
      </c>
      <c r="C165">
        <v>52504296</v>
      </c>
    </row>
    <row r="166" spans="1:3" x14ac:dyDescent="0.3">
      <c r="A166" t="s">
        <v>3</v>
      </c>
      <c r="B166">
        <v>2012</v>
      </c>
      <c r="C166">
        <v>53139078</v>
      </c>
    </row>
    <row r="167" spans="1:3" x14ac:dyDescent="0.3">
      <c r="A167" t="s">
        <v>3</v>
      </c>
      <c r="B167">
        <v>2013</v>
      </c>
      <c r="C167">
        <v>45121236</v>
      </c>
    </row>
    <row r="168" spans="1:3" x14ac:dyDescent="0.3">
      <c r="A168" t="s">
        <v>3</v>
      </c>
      <c r="B168">
        <v>2014</v>
      </c>
    </row>
    <row r="169" spans="1:3" x14ac:dyDescent="0.3">
      <c r="A169" t="s">
        <v>3</v>
      </c>
      <c r="B169">
        <v>2015</v>
      </c>
      <c r="C169">
        <v>64742074</v>
      </c>
    </row>
    <row r="170" spans="1:3" x14ac:dyDescent="0.3">
      <c r="A170" t="s">
        <v>3</v>
      </c>
      <c r="B170">
        <v>2016</v>
      </c>
      <c r="C170">
        <v>63664117</v>
      </c>
    </row>
    <row r="171" spans="1:3" x14ac:dyDescent="0.3">
      <c r="A171" t="s">
        <v>3</v>
      </c>
      <c r="B171">
        <v>2017</v>
      </c>
      <c r="C171">
        <v>48726204</v>
      </c>
    </row>
    <row r="172" spans="1:3" x14ac:dyDescent="0.3">
      <c r="A172" t="s">
        <v>3</v>
      </c>
      <c r="B172">
        <v>2018</v>
      </c>
      <c r="C172">
        <v>49091000</v>
      </c>
    </row>
    <row r="173" spans="1:3" x14ac:dyDescent="0.3">
      <c r="A173" t="s">
        <v>7</v>
      </c>
      <c r="B173">
        <v>2000</v>
      </c>
      <c r="C173">
        <v>12197146</v>
      </c>
    </row>
    <row r="174" spans="1:3" x14ac:dyDescent="0.3">
      <c r="A174" t="s">
        <v>7</v>
      </c>
      <c r="B174">
        <v>2001</v>
      </c>
      <c r="C174">
        <v>13155852</v>
      </c>
    </row>
    <row r="175" spans="1:3" x14ac:dyDescent="0.3">
      <c r="A175" t="s">
        <v>7</v>
      </c>
      <c r="B175">
        <v>2002</v>
      </c>
      <c r="C175">
        <v>11684618</v>
      </c>
    </row>
    <row r="176" spans="1:3" x14ac:dyDescent="0.3">
      <c r="A176" t="s">
        <v>7</v>
      </c>
      <c r="B176">
        <v>2003</v>
      </c>
      <c r="C176">
        <v>14019907</v>
      </c>
    </row>
    <row r="177" spans="1:3" x14ac:dyDescent="0.3">
      <c r="A177" t="s">
        <v>7</v>
      </c>
      <c r="B177">
        <v>2004</v>
      </c>
      <c r="C177">
        <v>16229772</v>
      </c>
    </row>
    <row r="178" spans="1:3" x14ac:dyDescent="0.3">
      <c r="A178" t="s">
        <v>7</v>
      </c>
      <c r="B178">
        <v>2005</v>
      </c>
      <c r="C178">
        <v>21842735</v>
      </c>
    </row>
    <row r="179" spans="1:3" x14ac:dyDescent="0.3">
      <c r="A179" t="s">
        <v>7</v>
      </c>
      <c r="B179">
        <v>2006</v>
      </c>
      <c r="C179">
        <v>23182565</v>
      </c>
    </row>
    <row r="180" spans="1:3" x14ac:dyDescent="0.3">
      <c r="A180" t="s">
        <v>7</v>
      </c>
      <c r="B180">
        <v>2007</v>
      </c>
      <c r="C180">
        <v>25139549</v>
      </c>
    </row>
    <row r="181" spans="1:3" x14ac:dyDescent="0.3">
      <c r="A181" t="s">
        <v>7</v>
      </c>
      <c r="B181">
        <v>2008</v>
      </c>
      <c r="C181">
        <v>25002176</v>
      </c>
    </row>
    <row r="182" spans="1:3" x14ac:dyDescent="0.3">
      <c r="A182" t="s">
        <v>7</v>
      </c>
      <c r="B182">
        <v>2009</v>
      </c>
      <c r="C182">
        <v>25362556</v>
      </c>
    </row>
    <row r="183" spans="1:3" x14ac:dyDescent="0.3">
      <c r="A183" t="s">
        <v>7</v>
      </c>
      <c r="B183">
        <v>2010</v>
      </c>
      <c r="C183">
        <v>29513269</v>
      </c>
    </row>
    <row r="184" spans="1:3" x14ac:dyDescent="0.3">
      <c r="A184" t="s">
        <v>7</v>
      </c>
      <c r="B184">
        <v>2011</v>
      </c>
      <c r="C184">
        <v>29675329</v>
      </c>
    </row>
    <row r="185" spans="1:3" x14ac:dyDescent="0.3">
      <c r="A185" t="s">
        <v>7</v>
      </c>
      <c r="B185">
        <v>2012</v>
      </c>
      <c r="C185">
        <v>30317545</v>
      </c>
    </row>
    <row r="186" spans="1:3" x14ac:dyDescent="0.3">
      <c r="A186" t="s">
        <v>7</v>
      </c>
      <c r="B186">
        <v>2013</v>
      </c>
      <c r="C186">
        <v>32642420</v>
      </c>
    </row>
    <row r="187" spans="1:3" x14ac:dyDescent="0.3">
      <c r="A187" t="s">
        <v>7</v>
      </c>
      <c r="B187">
        <v>2014</v>
      </c>
      <c r="C187">
        <v>31691670</v>
      </c>
    </row>
    <row r="188" spans="1:3" x14ac:dyDescent="0.3">
      <c r="A188" t="s">
        <v>7</v>
      </c>
      <c r="B188">
        <v>2015</v>
      </c>
      <c r="C188">
        <v>31479956</v>
      </c>
    </row>
    <row r="189" spans="1:3" x14ac:dyDescent="0.3">
      <c r="A189" t="s">
        <v>7</v>
      </c>
      <c r="B189">
        <v>2016</v>
      </c>
      <c r="C189">
        <v>28806568</v>
      </c>
    </row>
    <row r="190" spans="1:3" x14ac:dyDescent="0.3">
      <c r="A190" t="s">
        <v>7</v>
      </c>
      <c r="B190">
        <v>2017</v>
      </c>
      <c r="C190">
        <v>27945791</v>
      </c>
    </row>
    <row r="191" spans="1:3" x14ac:dyDescent="0.3">
      <c r="A191" t="s">
        <v>7</v>
      </c>
      <c r="B191">
        <v>2018</v>
      </c>
      <c r="C191">
        <v>25543900</v>
      </c>
    </row>
    <row r="192" spans="1:3" x14ac:dyDescent="0.3">
      <c r="A192" t="s">
        <v>6</v>
      </c>
      <c r="B192">
        <v>2000</v>
      </c>
      <c r="C192">
        <v>128438</v>
      </c>
    </row>
    <row r="193" spans="1:3" x14ac:dyDescent="0.3">
      <c r="A193" t="s">
        <v>6</v>
      </c>
      <c r="B193">
        <v>2001</v>
      </c>
      <c r="C193">
        <v>101383</v>
      </c>
    </row>
    <row r="194" spans="1:3" x14ac:dyDescent="0.3">
      <c r="A194" t="s">
        <v>6</v>
      </c>
      <c r="B194">
        <v>2002</v>
      </c>
      <c r="C194">
        <v>4490668</v>
      </c>
    </row>
    <row r="195" spans="1:3" x14ac:dyDescent="0.3">
      <c r="A195" t="s">
        <v>6</v>
      </c>
      <c r="B195">
        <v>2003</v>
      </c>
      <c r="C195">
        <v>3549352</v>
      </c>
    </row>
    <row r="196" spans="1:3" x14ac:dyDescent="0.3">
      <c r="A196" t="s">
        <v>6</v>
      </c>
      <c r="B196">
        <v>2004</v>
      </c>
      <c r="C196">
        <v>7278281</v>
      </c>
    </row>
    <row r="197" spans="1:3" x14ac:dyDescent="0.3">
      <c r="A197" t="s">
        <v>6</v>
      </c>
      <c r="B197">
        <v>2005</v>
      </c>
      <c r="C197">
        <v>34018110</v>
      </c>
    </row>
    <row r="198" spans="1:3" x14ac:dyDescent="0.3">
      <c r="A198" t="s">
        <v>6</v>
      </c>
      <c r="B198">
        <v>2006</v>
      </c>
      <c r="C198">
        <v>33186163</v>
      </c>
    </row>
    <row r="199" spans="1:3" x14ac:dyDescent="0.3">
      <c r="A199" t="s">
        <v>6</v>
      </c>
      <c r="B199">
        <v>2007</v>
      </c>
      <c r="C199">
        <v>31877657</v>
      </c>
    </row>
    <row r="200" spans="1:3" x14ac:dyDescent="0.3">
      <c r="A200" t="s">
        <v>6</v>
      </c>
      <c r="B200">
        <v>2008</v>
      </c>
      <c r="C200">
        <v>32170099</v>
      </c>
    </row>
    <row r="201" spans="1:3" x14ac:dyDescent="0.3">
      <c r="A201" t="s">
        <v>6</v>
      </c>
      <c r="B201">
        <v>2009</v>
      </c>
      <c r="C201">
        <v>34006644</v>
      </c>
    </row>
    <row r="202" spans="1:3" x14ac:dyDescent="0.3">
      <c r="A202" t="s">
        <v>6</v>
      </c>
      <c r="B202">
        <v>2010</v>
      </c>
      <c r="C202">
        <v>35107109</v>
      </c>
    </row>
    <row r="203" spans="1:3" x14ac:dyDescent="0.3">
      <c r="A203" t="s">
        <v>6</v>
      </c>
      <c r="B203">
        <v>2011</v>
      </c>
      <c r="C203">
        <v>35663536</v>
      </c>
    </row>
    <row r="204" spans="1:3" x14ac:dyDescent="0.3">
      <c r="A204" t="s">
        <v>6</v>
      </c>
      <c r="B204">
        <v>2012</v>
      </c>
      <c r="C204">
        <v>33703163</v>
      </c>
    </row>
    <row r="205" spans="1:3" x14ac:dyDescent="0.3">
      <c r="A205" t="s">
        <v>6</v>
      </c>
      <c r="B205">
        <v>2013</v>
      </c>
      <c r="C205">
        <v>29784205</v>
      </c>
    </row>
    <row r="206" spans="1:3" x14ac:dyDescent="0.3">
      <c r="A206" t="s">
        <v>6</v>
      </c>
      <c r="B206">
        <v>2014</v>
      </c>
      <c r="C206">
        <v>28263685</v>
      </c>
    </row>
    <row r="207" spans="1:3" x14ac:dyDescent="0.3">
      <c r="A207" t="s">
        <v>6</v>
      </c>
      <c r="B207">
        <v>2015</v>
      </c>
      <c r="C207">
        <v>28707013</v>
      </c>
    </row>
    <row r="208" spans="1:3" x14ac:dyDescent="0.3">
      <c r="A208" t="s">
        <v>6</v>
      </c>
      <c r="B208">
        <v>2016</v>
      </c>
      <c r="C208">
        <v>28188571</v>
      </c>
    </row>
    <row r="209" spans="1:3" x14ac:dyDescent="0.3">
      <c r="A209" t="s">
        <v>6</v>
      </c>
      <c r="B209">
        <v>2017</v>
      </c>
      <c r="C209">
        <v>29610021</v>
      </c>
    </row>
    <row r="210" spans="1:3" x14ac:dyDescent="0.3">
      <c r="A210" t="s">
        <v>6</v>
      </c>
      <c r="B210">
        <v>2018</v>
      </c>
      <c r="C210">
        <v>24762000</v>
      </c>
    </row>
    <row r="211" spans="1:3" x14ac:dyDescent="0.3">
      <c r="A211" t="s">
        <v>15</v>
      </c>
      <c r="B211">
        <v>2000</v>
      </c>
      <c r="C211">
        <v>5689667</v>
      </c>
    </row>
    <row r="212" spans="1:3" x14ac:dyDescent="0.3">
      <c r="A212" t="s">
        <v>15</v>
      </c>
      <c r="B212">
        <v>2001</v>
      </c>
      <c r="C212">
        <v>6694238</v>
      </c>
    </row>
    <row r="213" spans="1:3" x14ac:dyDescent="0.3">
      <c r="A213" t="s">
        <v>15</v>
      </c>
      <c r="B213">
        <v>2002</v>
      </c>
      <c r="C213">
        <v>7929231</v>
      </c>
    </row>
    <row r="214" spans="1:3" x14ac:dyDescent="0.3">
      <c r="A214" t="s">
        <v>15</v>
      </c>
      <c r="B214">
        <v>2003</v>
      </c>
      <c r="C214">
        <v>7800987</v>
      </c>
    </row>
    <row r="215" spans="1:3" x14ac:dyDescent="0.3">
      <c r="A215" t="s">
        <v>15</v>
      </c>
      <c r="B215">
        <v>2004</v>
      </c>
      <c r="C215">
        <v>8602203</v>
      </c>
    </row>
    <row r="216" spans="1:3" x14ac:dyDescent="0.3">
      <c r="A216" t="s">
        <v>15</v>
      </c>
      <c r="B216">
        <v>2005</v>
      </c>
      <c r="C216">
        <v>12899178</v>
      </c>
    </row>
    <row r="217" spans="1:3" x14ac:dyDescent="0.3">
      <c r="A217" t="s">
        <v>15</v>
      </c>
      <c r="B217">
        <v>2006</v>
      </c>
      <c r="C217">
        <v>13347515</v>
      </c>
    </row>
    <row r="218" spans="1:3" x14ac:dyDescent="0.3">
      <c r="A218" t="s">
        <v>15</v>
      </c>
      <c r="B218">
        <v>2007</v>
      </c>
      <c r="C218">
        <v>14448048</v>
      </c>
    </row>
    <row r="219" spans="1:3" x14ac:dyDescent="0.3">
      <c r="A219" t="s">
        <v>15</v>
      </c>
      <c r="B219">
        <v>2008</v>
      </c>
      <c r="C219">
        <v>17089580</v>
      </c>
    </row>
    <row r="220" spans="1:3" x14ac:dyDescent="0.3">
      <c r="A220" t="s">
        <v>15</v>
      </c>
      <c r="B220">
        <v>2009</v>
      </c>
      <c r="C220">
        <v>14474489</v>
      </c>
    </row>
    <row r="221" spans="1:3" x14ac:dyDescent="0.3">
      <c r="A221" t="s">
        <v>15</v>
      </c>
      <c r="B221">
        <v>2010</v>
      </c>
      <c r="C221">
        <v>12409791</v>
      </c>
    </row>
    <row r="222" spans="1:3" x14ac:dyDescent="0.3">
      <c r="A222" t="s">
        <v>15</v>
      </c>
      <c r="B222">
        <v>2011</v>
      </c>
      <c r="C222">
        <v>12783265</v>
      </c>
    </row>
    <row r="223" spans="1:3" x14ac:dyDescent="0.3">
      <c r="A223" t="s">
        <v>15</v>
      </c>
      <c r="B223">
        <v>2012</v>
      </c>
      <c r="C223">
        <v>12854885</v>
      </c>
    </row>
    <row r="224" spans="1:3" x14ac:dyDescent="0.3">
      <c r="A224" t="s">
        <v>15</v>
      </c>
      <c r="B224">
        <v>2013</v>
      </c>
      <c r="C224">
        <v>10591351</v>
      </c>
    </row>
    <row r="225" spans="1:3" x14ac:dyDescent="0.3">
      <c r="A225" t="s">
        <v>15</v>
      </c>
      <c r="B225">
        <v>2014</v>
      </c>
      <c r="C225">
        <v>11480475</v>
      </c>
    </row>
    <row r="226" spans="1:3" x14ac:dyDescent="0.3">
      <c r="A226" t="s">
        <v>15</v>
      </c>
      <c r="B226">
        <v>2015</v>
      </c>
      <c r="C226">
        <v>11849096</v>
      </c>
    </row>
    <row r="227" spans="1:3" x14ac:dyDescent="0.3">
      <c r="A227" t="s">
        <v>15</v>
      </c>
      <c r="B227">
        <v>2016</v>
      </c>
      <c r="C227">
        <v>10372124</v>
      </c>
    </row>
    <row r="228" spans="1:3" x14ac:dyDescent="0.3">
      <c r="A228" t="s">
        <v>15</v>
      </c>
      <c r="B228">
        <v>2017</v>
      </c>
      <c r="C228">
        <v>10603378</v>
      </c>
    </row>
    <row r="229" spans="1:3" x14ac:dyDescent="0.3">
      <c r="A229" t="s">
        <v>15</v>
      </c>
      <c r="B229">
        <v>2018</v>
      </c>
      <c r="C229">
        <v>9463002</v>
      </c>
    </row>
    <row r="230" spans="1:3" x14ac:dyDescent="0.3">
      <c r="A230" t="s">
        <v>4</v>
      </c>
      <c r="B230">
        <v>2000</v>
      </c>
      <c r="C230">
        <v>4339740</v>
      </c>
    </row>
    <row r="231" spans="1:3" x14ac:dyDescent="0.3">
      <c r="A231" t="s">
        <v>4</v>
      </c>
      <c r="B231">
        <v>2001</v>
      </c>
      <c r="C231">
        <v>4090236</v>
      </c>
    </row>
    <row r="232" spans="1:3" x14ac:dyDescent="0.3">
      <c r="A232" t="s">
        <v>4</v>
      </c>
      <c r="B232">
        <v>2002</v>
      </c>
      <c r="C232">
        <v>5653772</v>
      </c>
    </row>
    <row r="233" spans="1:3" x14ac:dyDescent="0.3">
      <c r="A233" t="s">
        <v>4</v>
      </c>
      <c r="B233">
        <v>2003</v>
      </c>
      <c r="C233">
        <v>6436844</v>
      </c>
    </row>
    <row r="234" spans="1:3" x14ac:dyDescent="0.3">
      <c r="A234" t="s">
        <v>4</v>
      </c>
      <c r="B234">
        <v>2004</v>
      </c>
      <c r="C234">
        <v>7165589</v>
      </c>
    </row>
    <row r="235" spans="1:3" x14ac:dyDescent="0.3">
      <c r="A235" t="s">
        <v>4</v>
      </c>
      <c r="B235">
        <v>2005</v>
      </c>
      <c r="C235">
        <v>7946610</v>
      </c>
    </row>
    <row r="236" spans="1:3" x14ac:dyDescent="0.3">
      <c r="A236" t="s">
        <v>4</v>
      </c>
      <c r="B236">
        <v>2006</v>
      </c>
      <c r="C236">
        <v>9608324</v>
      </c>
    </row>
    <row r="237" spans="1:3" x14ac:dyDescent="0.3">
      <c r="A237" t="s">
        <v>4</v>
      </c>
      <c r="B237">
        <v>2007</v>
      </c>
      <c r="C237">
        <v>14359420</v>
      </c>
    </row>
    <row r="238" spans="1:3" x14ac:dyDescent="0.3">
      <c r="A238" t="s">
        <v>4</v>
      </c>
      <c r="B238">
        <v>2008</v>
      </c>
      <c r="C238">
        <v>17117488</v>
      </c>
    </row>
    <row r="239" spans="1:3" x14ac:dyDescent="0.3">
      <c r="A239" t="s">
        <v>4</v>
      </c>
      <c r="B239">
        <v>2009</v>
      </c>
      <c r="C239">
        <v>19981104</v>
      </c>
    </row>
    <row r="240" spans="1:3" x14ac:dyDescent="0.3">
      <c r="A240" t="s">
        <v>4</v>
      </c>
      <c r="B240">
        <v>2010</v>
      </c>
      <c r="C240">
        <v>24888038</v>
      </c>
    </row>
    <row r="241" spans="1:3" x14ac:dyDescent="0.3">
      <c r="A241" t="s">
        <v>4</v>
      </c>
      <c r="B241">
        <v>2011</v>
      </c>
      <c r="C241">
        <v>28145486</v>
      </c>
    </row>
    <row r="242" spans="1:3" x14ac:dyDescent="0.3">
      <c r="A242" t="s">
        <v>4</v>
      </c>
      <c r="B242">
        <v>2012</v>
      </c>
      <c r="C242">
        <v>32785055</v>
      </c>
    </row>
    <row r="243" spans="1:3" x14ac:dyDescent="0.3">
      <c r="A243" t="s">
        <v>4</v>
      </c>
      <c r="B243">
        <v>2013</v>
      </c>
      <c r="C243">
        <v>36491893</v>
      </c>
    </row>
    <row r="244" spans="1:3" x14ac:dyDescent="0.3">
      <c r="A244" t="s">
        <v>4</v>
      </c>
      <c r="B244">
        <v>2014</v>
      </c>
      <c r="C244">
        <v>38837035</v>
      </c>
    </row>
    <row r="245" spans="1:3" x14ac:dyDescent="0.3">
      <c r="A245" t="s">
        <v>4</v>
      </c>
      <c r="B245">
        <v>2015</v>
      </c>
      <c r="C245">
        <v>43231086</v>
      </c>
    </row>
    <row r="246" spans="1:3" x14ac:dyDescent="0.3">
      <c r="A246" t="s">
        <v>4</v>
      </c>
      <c r="B246">
        <v>2016</v>
      </c>
      <c r="C246">
        <v>46940722</v>
      </c>
    </row>
    <row r="247" spans="1:3" x14ac:dyDescent="0.3">
      <c r="A247" t="s">
        <v>4</v>
      </c>
      <c r="B247">
        <v>2017</v>
      </c>
      <c r="C247">
        <v>50476198</v>
      </c>
    </row>
    <row r="248" spans="1:3" x14ac:dyDescent="0.3">
      <c r="A248" t="s">
        <v>4</v>
      </c>
      <c r="B248">
        <v>2018</v>
      </c>
      <c r="C248">
        <v>50710000</v>
      </c>
    </row>
    <row r="249" spans="1:3" x14ac:dyDescent="0.3">
      <c r="A249" t="s">
        <v>9</v>
      </c>
      <c r="B249">
        <v>2000</v>
      </c>
      <c r="C249">
        <v>6025417</v>
      </c>
    </row>
    <row r="250" spans="1:3" x14ac:dyDescent="0.3">
      <c r="A250" t="s">
        <v>9</v>
      </c>
      <c r="B250">
        <v>2001</v>
      </c>
      <c r="C250">
        <v>4503014</v>
      </c>
    </row>
    <row r="251" spans="1:3" x14ac:dyDescent="0.3">
      <c r="A251" t="s">
        <v>9</v>
      </c>
      <c r="B251">
        <v>2002</v>
      </c>
      <c r="C251">
        <v>8272418</v>
      </c>
    </row>
    <row r="252" spans="1:3" x14ac:dyDescent="0.3">
      <c r="A252" t="s">
        <v>9</v>
      </c>
      <c r="B252">
        <v>2003</v>
      </c>
      <c r="C252">
        <v>10559326</v>
      </c>
    </row>
    <row r="253" spans="1:3" x14ac:dyDescent="0.3">
      <c r="A253" t="s">
        <v>9</v>
      </c>
      <c r="B253">
        <v>2004</v>
      </c>
      <c r="C253">
        <v>12674632</v>
      </c>
    </row>
    <row r="254" spans="1:3" x14ac:dyDescent="0.3">
      <c r="A254" t="s">
        <v>9</v>
      </c>
      <c r="B254">
        <v>2005</v>
      </c>
      <c r="C254">
        <v>34095422</v>
      </c>
    </row>
    <row r="255" spans="1:3" x14ac:dyDescent="0.3">
      <c r="A255" t="s">
        <v>9</v>
      </c>
      <c r="B255">
        <v>2006</v>
      </c>
      <c r="C255">
        <v>15570724</v>
      </c>
    </row>
    <row r="256" spans="1:3" x14ac:dyDescent="0.3">
      <c r="A256" t="s">
        <v>9</v>
      </c>
      <c r="B256">
        <v>2007</v>
      </c>
      <c r="C256">
        <v>14362777</v>
      </c>
    </row>
    <row r="257" spans="1:3" x14ac:dyDescent="0.3">
      <c r="A257" t="s">
        <v>9</v>
      </c>
      <c r="B257">
        <v>2008</v>
      </c>
      <c r="C257">
        <v>14526669</v>
      </c>
    </row>
    <row r="258" spans="1:3" x14ac:dyDescent="0.3">
      <c r="A258" t="s">
        <v>9</v>
      </c>
      <c r="B258">
        <v>2009</v>
      </c>
      <c r="C258">
        <v>14326104</v>
      </c>
    </row>
    <row r="259" spans="1:3" x14ac:dyDescent="0.3">
      <c r="A259" t="s">
        <v>9</v>
      </c>
      <c r="B259">
        <v>2010</v>
      </c>
      <c r="C259">
        <v>25060319</v>
      </c>
    </row>
    <row r="260" spans="1:3" x14ac:dyDescent="0.3">
      <c r="A260" t="s">
        <v>9</v>
      </c>
      <c r="B260">
        <v>2011</v>
      </c>
      <c r="C260">
        <v>23382760</v>
      </c>
    </row>
    <row r="261" spans="1:3" x14ac:dyDescent="0.3">
      <c r="A261" t="s">
        <v>9</v>
      </c>
      <c r="B261">
        <v>2012</v>
      </c>
      <c r="C261">
        <v>23304498</v>
      </c>
    </row>
    <row r="262" spans="1:3" x14ac:dyDescent="0.3">
      <c r="A262" t="s">
        <v>9</v>
      </c>
      <c r="B262">
        <v>2013</v>
      </c>
      <c r="C262">
        <v>27466259</v>
      </c>
    </row>
    <row r="263" spans="1:3" x14ac:dyDescent="0.3">
      <c r="A263" t="s">
        <v>9</v>
      </c>
      <c r="B263">
        <v>2014</v>
      </c>
      <c r="C263">
        <v>24056129</v>
      </c>
    </row>
    <row r="264" spans="1:3" x14ac:dyDescent="0.3">
      <c r="A264" t="s">
        <v>9</v>
      </c>
      <c r="B264">
        <v>2015</v>
      </c>
      <c r="C264">
        <v>29313823</v>
      </c>
    </row>
    <row r="265" spans="1:3" x14ac:dyDescent="0.3">
      <c r="A265" t="s">
        <v>9</v>
      </c>
      <c r="B265">
        <v>2016</v>
      </c>
      <c r="C265">
        <v>24763206</v>
      </c>
    </row>
    <row r="266" spans="1:3" x14ac:dyDescent="0.3">
      <c r="A266" t="s">
        <v>9</v>
      </c>
      <c r="B266">
        <v>2017</v>
      </c>
      <c r="C266">
        <v>26259163</v>
      </c>
    </row>
    <row r="267" spans="1:3" x14ac:dyDescent="0.3">
      <c r="A267" t="s">
        <v>9</v>
      </c>
      <c r="B267">
        <v>2018</v>
      </c>
      <c r="C267">
        <v>26452107</v>
      </c>
    </row>
    <row r="268" spans="1:3" x14ac:dyDescent="0.3">
      <c r="A268" t="s">
        <v>1</v>
      </c>
      <c r="B268">
        <v>2000</v>
      </c>
      <c r="C268">
        <v>170402545</v>
      </c>
    </row>
    <row r="269" spans="1:3" x14ac:dyDescent="0.3">
      <c r="A269" t="s">
        <v>1</v>
      </c>
      <c r="B269">
        <v>2001</v>
      </c>
      <c r="C269">
        <v>178389975</v>
      </c>
    </row>
    <row r="270" spans="1:3" x14ac:dyDescent="0.3">
      <c r="A270" t="s">
        <v>1</v>
      </c>
      <c r="B270">
        <v>2002</v>
      </c>
      <c r="C270">
        <v>196571729</v>
      </c>
    </row>
    <row r="271" spans="1:3" x14ac:dyDescent="0.3">
      <c r="A271" t="s">
        <v>1</v>
      </c>
      <c r="B271">
        <v>2003</v>
      </c>
      <c r="C271">
        <v>210743105</v>
      </c>
    </row>
    <row r="272" spans="1:3" x14ac:dyDescent="0.3">
      <c r="A272" t="s">
        <v>1</v>
      </c>
      <c r="B272">
        <v>2004</v>
      </c>
      <c r="C272">
        <v>253106407</v>
      </c>
    </row>
    <row r="273" spans="1:3" x14ac:dyDescent="0.3">
      <c r="A273" t="s">
        <v>1</v>
      </c>
      <c r="B273">
        <v>2005</v>
      </c>
      <c r="C273">
        <v>416867960</v>
      </c>
    </row>
    <row r="274" spans="1:3" x14ac:dyDescent="0.3">
      <c r="A274" t="s">
        <v>1</v>
      </c>
      <c r="B274">
        <v>2006</v>
      </c>
      <c r="C274">
        <v>312040919</v>
      </c>
    </row>
    <row r="275" spans="1:3" x14ac:dyDescent="0.3">
      <c r="A275" t="s">
        <v>1</v>
      </c>
      <c r="B275">
        <v>2007</v>
      </c>
      <c r="C275">
        <v>428131421</v>
      </c>
    </row>
    <row r="276" spans="1:3" x14ac:dyDescent="0.3">
      <c r="A276" t="s">
        <v>1</v>
      </c>
      <c r="B276">
        <v>2008</v>
      </c>
      <c r="C276">
        <v>402399618</v>
      </c>
    </row>
    <row r="277" spans="1:3" x14ac:dyDescent="0.3">
      <c r="A277" t="s">
        <v>1</v>
      </c>
      <c r="B277">
        <v>2009</v>
      </c>
      <c r="C277">
        <v>386458745</v>
      </c>
    </row>
    <row r="278" spans="1:3" x14ac:dyDescent="0.3">
      <c r="A278" t="s">
        <v>1</v>
      </c>
      <c r="B278">
        <v>2010</v>
      </c>
      <c r="C278">
        <v>352836325</v>
      </c>
    </row>
    <row r="279" spans="1:3" x14ac:dyDescent="0.3">
      <c r="A279" t="s">
        <v>1</v>
      </c>
      <c r="B279">
        <v>2011</v>
      </c>
      <c r="C279">
        <v>331432414</v>
      </c>
    </row>
    <row r="280" spans="1:3" x14ac:dyDescent="0.3">
      <c r="A280" t="s">
        <v>1</v>
      </c>
      <c r="B280">
        <v>2012</v>
      </c>
      <c r="C280">
        <v>322583077</v>
      </c>
    </row>
    <row r="281" spans="1:3" x14ac:dyDescent="0.3">
      <c r="A281" t="s">
        <v>1</v>
      </c>
      <c r="B281">
        <v>2013</v>
      </c>
      <c r="C281">
        <v>337038817</v>
      </c>
    </row>
    <row r="282" spans="1:3" x14ac:dyDescent="0.3">
      <c r="A282" t="s">
        <v>1</v>
      </c>
      <c r="B282">
        <v>2014</v>
      </c>
      <c r="C282">
        <v>326182252</v>
      </c>
    </row>
    <row r="283" spans="1:3" x14ac:dyDescent="0.3">
      <c r="A283" t="s">
        <v>1</v>
      </c>
      <c r="B283">
        <v>2015</v>
      </c>
      <c r="C283">
        <v>352418307</v>
      </c>
    </row>
    <row r="284" spans="1:3" x14ac:dyDescent="0.3">
      <c r="A284" t="s">
        <v>1</v>
      </c>
      <c r="B284">
        <v>2016</v>
      </c>
      <c r="C284">
        <v>356249264</v>
      </c>
    </row>
    <row r="285" spans="1:3" x14ac:dyDescent="0.3">
      <c r="A285" t="s">
        <v>1</v>
      </c>
      <c r="B285">
        <v>2017</v>
      </c>
      <c r="C285">
        <v>308576830</v>
      </c>
    </row>
    <row r="286" spans="1:3" x14ac:dyDescent="0.3">
      <c r="A286" t="s">
        <v>1</v>
      </c>
      <c r="B286">
        <v>2018</v>
      </c>
      <c r="C286">
        <v>280392000</v>
      </c>
    </row>
    <row r="287" spans="1:3" x14ac:dyDescent="0.3">
      <c r="A287" t="s">
        <v>14</v>
      </c>
      <c r="B287">
        <v>2000</v>
      </c>
      <c r="C287">
        <v>7307981</v>
      </c>
    </row>
    <row r="288" spans="1:3" x14ac:dyDescent="0.3">
      <c r="A288" t="s">
        <v>14</v>
      </c>
      <c r="B288">
        <v>2001</v>
      </c>
      <c r="C288">
        <v>6175712</v>
      </c>
    </row>
    <row r="289" spans="1:3" x14ac:dyDescent="0.3">
      <c r="A289" t="s">
        <v>14</v>
      </c>
      <c r="B289">
        <v>2002</v>
      </c>
      <c r="C289">
        <v>7448164</v>
      </c>
    </row>
    <row r="290" spans="1:3" x14ac:dyDescent="0.3">
      <c r="A290" t="s">
        <v>14</v>
      </c>
      <c r="B290">
        <v>2003</v>
      </c>
      <c r="C290">
        <v>8921470</v>
      </c>
    </row>
    <row r="291" spans="1:3" x14ac:dyDescent="0.3">
      <c r="A291" t="s">
        <v>14</v>
      </c>
      <c r="B291">
        <v>2004</v>
      </c>
      <c r="C291">
        <v>12478198</v>
      </c>
    </row>
    <row r="292" spans="1:3" x14ac:dyDescent="0.3">
      <c r="A292" t="s">
        <v>14</v>
      </c>
      <c r="B292">
        <v>2005</v>
      </c>
      <c r="C292">
        <v>15382755</v>
      </c>
    </row>
    <row r="293" spans="1:3" x14ac:dyDescent="0.3">
      <c r="A293" t="s">
        <v>14</v>
      </c>
      <c r="B293">
        <v>2006</v>
      </c>
      <c r="C293">
        <v>15232781</v>
      </c>
    </row>
    <row r="294" spans="1:3" x14ac:dyDescent="0.3">
      <c r="A294" t="s">
        <v>14</v>
      </c>
      <c r="B294">
        <v>2007</v>
      </c>
      <c r="C294">
        <v>16336675</v>
      </c>
    </row>
    <row r="295" spans="1:3" x14ac:dyDescent="0.3">
      <c r="A295" t="s">
        <v>14</v>
      </c>
      <c r="B295">
        <v>2008</v>
      </c>
      <c r="C295">
        <v>16826898</v>
      </c>
    </row>
    <row r="296" spans="1:3" x14ac:dyDescent="0.3">
      <c r="A296" t="s">
        <v>14</v>
      </c>
      <c r="B296">
        <v>2009</v>
      </c>
      <c r="C296">
        <v>18433734</v>
      </c>
    </row>
    <row r="297" spans="1:3" x14ac:dyDescent="0.3">
      <c r="A297" t="s">
        <v>14</v>
      </c>
      <c r="B297">
        <v>2010</v>
      </c>
      <c r="C297">
        <v>14993777</v>
      </c>
    </row>
    <row r="298" spans="1:3" x14ac:dyDescent="0.3">
      <c r="A298" t="s">
        <v>14</v>
      </c>
      <c r="B298">
        <v>2011</v>
      </c>
    </row>
    <row r="299" spans="1:3" x14ac:dyDescent="0.3">
      <c r="A299" t="s">
        <v>14</v>
      </c>
      <c r="B299">
        <v>2012</v>
      </c>
    </row>
    <row r="300" spans="1:3" x14ac:dyDescent="0.3">
      <c r="A300" t="s">
        <v>14</v>
      </c>
      <c r="B300">
        <v>2013</v>
      </c>
    </row>
    <row r="301" spans="1:3" x14ac:dyDescent="0.3">
      <c r="A301" t="s">
        <v>14</v>
      </c>
      <c r="B301">
        <v>2014</v>
      </c>
      <c r="C301">
        <v>27327568</v>
      </c>
    </row>
    <row r="302" spans="1:3" x14ac:dyDescent="0.3">
      <c r="A302" t="s">
        <v>14</v>
      </c>
      <c r="B302">
        <v>2015</v>
      </c>
      <c r="C302">
        <v>25892550</v>
      </c>
    </row>
    <row r="303" spans="1:3" x14ac:dyDescent="0.3">
      <c r="A303" t="s">
        <v>14</v>
      </c>
      <c r="B303">
        <v>2016</v>
      </c>
      <c r="C303">
        <v>24486804</v>
      </c>
    </row>
    <row r="304" spans="1:3" x14ac:dyDescent="0.3">
      <c r="A304" t="s">
        <v>14</v>
      </c>
      <c r="B304">
        <v>2017</v>
      </c>
      <c r="C304">
        <v>22541013</v>
      </c>
    </row>
    <row r="305" spans="1:3" x14ac:dyDescent="0.3">
      <c r="A305" t="s">
        <v>14</v>
      </c>
      <c r="B305">
        <v>2018</v>
      </c>
      <c r="C305">
        <v>21861395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0008E-691B-4386-9CED-E0155FCE8799}">
  <dimension ref="A2:N23"/>
  <sheetViews>
    <sheetView showGridLines="0" zoomScale="85" zoomScaleNormal="85" workbookViewId="0"/>
  </sheetViews>
  <sheetFormatPr defaultRowHeight="14.4" x14ac:dyDescent="0.3"/>
  <cols>
    <col min="1" max="1" width="31.33203125" bestFit="1" customWidth="1"/>
    <col min="2" max="5" width="10.33203125" bestFit="1" customWidth="1"/>
    <col min="6" max="6" width="10" customWidth="1"/>
    <col min="7" max="7" width="29.6640625" bestFit="1" customWidth="1"/>
    <col min="8" max="21" width="10" bestFit="1" customWidth="1"/>
    <col min="22" max="22" width="11" bestFit="1" customWidth="1"/>
  </cols>
  <sheetData>
    <row r="2" spans="1:14" x14ac:dyDescent="0.3">
      <c r="G2" s="5"/>
    </row>
    <row r="3" spans="1:14" x14ac:dyDescent="0.3">
      <c r="A3" s="3" t="s">
        <v>21</v>
      </c>
      <c r="B3" s="3" t="s">
        <v>19</v>
      </c>
      <c r="H3" s="7" t="s">
        <v>25</v>
      </c>
      <c r="I3" s="7"/>
      <c r="J3" s="7"/>
    </row>
    <row r="4" spans="1:14" x14ac:dyDescent="0.3">
      <c r="A4" s="3" t="s">
        <v>18</v>
      </c>
      <c r="B4">
        <v>2000</v>
      </c>
      <c r="C4">
        <v>2006</v>
      </c>
      <c r="D4">
        <v>2012</v>
      </c>
      <c r="E4">
        <v>2018</v>
      </c>
      <c r="G4" t="s">
        <v>17</v>
      </c>
      <c r="H4" t="s">
        <v>22</v>
      </c>
      <c r="I4" t="s">
        <v>23</v>
      </c>
      <c r="J4" t="s">
        <v>24</v>
      </c>
    </row>
    <row r="5" spans="1:14" x14ac:dyDescent="0.3">
      <c r="A5" t="s">
        <v>11</v>
      </c>
      <c r="B5" s="4"/>
      <c r="C5" s="4">
        <v>3532708</v>
      </c>
      <c r="D5" s="4">
        <v>19339570</v>
      </c>
      <c r="E5" s="4">
        <v>32140284</v>
      </c>
      <c r="F5" s="4"/>
      <c r="G5" t="str">
        <f>A5</f>
        <v>Australia for UNHCR</v>
      </c>
      <c r="I5" s="5">
        <f>(D5-C5)/C5</f>
        <v>4.4744320787339342</v>
      </c>
      <c r="J5" s="5">
        <f t="shared" ref="J5:J19" si="0">(E5-D5)/D5</f>
        <v>0.66189237919974431</v>
      </c>
      <c r="K5" s="5"/>
      <c r="L5" s="5"/>
      <c r="M5" s="5"/>
      <c r="N5" s="5"/>
    </row>
    <row r="6" spans="1:14" x14ac:dyDescent="0.3">
      <c r="A6" t="s">
        <v>13</v>
      </c>
      <c r="B6" s="4">
        <v>7745601</v>
      </c>
      <c r="C6" s="4">
        <v>24670301</v>
      </c>
      <c r="D6" s="4">
        <v>12698991</v>
      </c>
      <c r="E6" s="4">
        <v>12513880</v>
      </c>
      <c r="F6" s="4"/>
      <c r="G6" t="str">
        <f t="shared" ref="G6:G19" si="1">A6</f>
        <v>CARE Australia</v>
      </c>
      <c r="H6" s="5">
        <f>(C6-B6)/B6</f>
        <v>2.1850725334289747</v>
      </c>
      <c r="I6" s="5">
        <f t="shared" ref="I6:I19" si="2">(D6-C6)/C6</f>
        <v>-0.48525188241521661</v>
      </c>
      <c r="J6" s="5">
        <f t="shared" si="0"/>
        <v>-1.4576827403059031E-2</v>
      </c>
      <c r="K6" s="5"/>
      <c r="L6" s="5"/>
      <c r="M6" s="5"/>
      <c r="N6" s="5"/>
    </row>
    <row r="7" spans="1:14" x14ac:dyDescent="0.3">
      <c r="A7" t="s">
        <v>10</v>
      </c>
      <c r="B7" s="4">
        <v>14646278</v>
      </c>
      <c r="C7" s="4">
        <v>24150737</v>
      </c>
      <c r="D7" s="4">
        <v>26240618</v>
      </c>
      <c r="E7" s="4">
        <v>23442985</v>
      </c>
      <c r="F7" s="4"/>
      <c r="G7" t="str">
        <f t="shared" si="1"/>
        <v>Caritas Australia</v>
      </c>
      <c r="H7" s="5">
        <f t="shared" ref="H7:H8" si="3">(C7-B7)/B7</f>
        <v>0.64893340137337285</v>
      </c>
      <c r="I7" s="5">
        <f t="shared" si="2"/>
        <v>8.6534874691401753E-2</v>
      </c>
      <c r="J7" s="5">
        <f t="shared" si="0"/>
        <v>-0.10661460031162376</v>
      </c>
      <c r="K7" s="5"/>
      <c r="L7" s="5"/>
      <c r="M7" s="5"/>
      <c r="N7" s="5"/>
    </row>
    <row r="8" spans="1:14" x14ac:dyDescent="0.3">
      <c r="A8" t="s">
        <v>12</v>
      </c>
      <c r="B8" s="4">
        <v>13419542</v>
      </c>
      <c r="C8" s="4">
        <v>31483287</v>
      </c>
      <c r="D8" s="4">
        <v>17916974</v>
      </c>
      <c r="E8" s="4">
        <v>17622000</v>
      </c>
      <c r="F8" s="4"/>
      <c r="G8" t="str">
        <f t="shared" si="1"/>
        <v>CBM Australia</v>
      </c>
      <c r="H8" s="5">
        <f t="shared" si="3"/>
        <v>1.3460776083118187</v>
      </c>
      <c r="I8" s="5">
        <f t="shared" si="2"/>
        <v>-0.43090522917762686</v>
      </c>
      <c r="J8" s="5">
        <f t="shared" si="0"/>
        <v>-1.6463382711835155E-2</v>
      </c>
      <c r="K8" s="5"/>
      <c r="L8" s="5"/>
      <c r="M8" s="5"/>
      <c r="N8" s="5"/>
    </row>
    <row r="9" spans="1:14" x14ac:dyDescent="0.3">
      <c r="A9" t="s">
        <v>5</v>
      </c>
      <c r="B9" s="4"/>
      <c r="C9" s="4">
        <v>27758811</v>
      </c>
      <c r="D9" s="4">
        <v>37156690</v>
      </c>
      <c r="E9" s="4">
        <v>28375202</v>
      </c>
      <c r="F9" s="4"/>
      <c r="G9" t="str">
        <f t="shared" si="1"/>
        <v>ChildFund Australia</v>
      </c>
      <c r="I9" s="5">
        <f t="shared" si="2"/>
        <v>0.33855481057888248</v>
      </c>
      <c r="J9" s="5">
        <f t="shared" si="0"/>
        <v>-0.23633665969708281</v>
      </c>
      <c r="K9" s="5"/>
      <c r="L9" s="5"/>
      <c r="M9" s="5"/>
      <c r="N9" s="5"/>
    </row>
    <row r="10" spans="1:14" x14ac:dyDescent="0.3">
      <c r="A10" t="s">
        <v>2</v>
      </c>
      <c r="B10" s="4">
        <v>15399491</v>
      </c>
      <c r="C10" s="4">
        <v>40258512</v>
      </c>
      <c r="D10" s="4">
        <v>75651906</v>
      </c>
      <c r="E10" s="4">
        <v>84237330</v>
      </c>
      <c r="F10" s="4"/>
      <c r="G10" t="str">
        <f t="shared" si="1"/>
        <v>Compassion Australia</v>
      </c>
      <c r="H10" s="5">
        <f>(C10-B10)/B10</f>
        <v>1.6142754978070379</v>
      </c>
      <c r="I10" s="5">
        <f t="shared" si="2"/>
        <v>0.87915305960637591</v>
      </c>
      <c r="J10" s="5">
        <f t="shared" si="0"/>
        <v>0.11348589155176077</v>
      </c>
      <c r="K10" s="5"/>
      <c r="L10" s="5"/>
      <c r="M10" s="5"/>
      <c r="N10" s="5"/>
    </row>
    <row r="11" spans="1:14" x14ac:dyDescent="0.3">
      <c r="A11" t="s">
        <v>8</v>
      </c>
      <c r="B11" s="4"/>
      <c r="C11" s="4">
        <v>6304112</v>
      </c>
      <c r="D11" s="4">
        <v>26719031</v>
      </c>
      <c r="E11" s="4">
        <v>29435430</v>
      </c>
      <c r="F11" s="4"/>
      <c r="G11" t="str">
        <f t="shared" si="1"/>
        <v>Global Development Group</v>
      </c>
      <c r="H11" s="5"/>
      <c r="I11" s="5">
        <f t="shared" si="2"/>
        <v>3.2383496676454988</v>
      </c>
      <c r="J11" s="5">
        <f t="shared" si="0"/>
        <v>0.10166532611156445</v>
      </c>
      <c r="K11" s="5"/>
      <c r="L11" s="5"/>
      <c r="M11" s="5"/>
      <c r="N11" s="5"/>
    </row>
    <row r="12" spans="1:14" x14ac:dyDescent="0.3">
      <c r="A12" t="s">
        <v>16</v>
      </c>
      <c r="B12" s="4">
        <v>5217041</v>
      </c>
      <c r="C12" s="4">
        <v>35022677</v>
      </c>
      <c r="D12" s="4">
        <v>66238566</v>
      </c>
      <c r="E12" s="4">
        <v>75671707</v>
      </c>
      <c r="F12" s="4"/>
      <c r="G12" t="str">
        <f t="shared" si="1"/>
        <v>Medecins Sans Frontieres Australia</v>
      </c>
      <c r="H12" s="5">
        <f>(C12-B12)/B12</f>
        <v>5.7131304891029222</v>
      </c>
      <c r="I12" s="5">
        <f t="shared" si="2"/>
        <v>0.89130505357999901</v>
      </c>
      <c r="J12" s="5">
        <f t="shared" si="0"/>
        <v>0.142411612594391</v>
      </c>
      <c r="K12" s="5"/>
      <c r="L12" s="5"/>
      <c r="M12" s="5"/>
      <c r="N12" s="5"/>
    </row>
    <row r="13" spans="1:14" x14ac:dyDescent="0.3">
      <c r="A13" t="s">
        <v>3</v>
      </c>
      <c r="B13" s="4">
        <v>17531853</v>
      </c>
      <c r="C13" s="4">
        <v>58734905</v>
      </c>
      <c r="D13" s="4">
        <v>53139078</v>
      </c>
      <c r="E13" s="4">
        <v>49091000</v>
      </c>
      <c r="F13" s="4"/>
      <c r="G13" t="str">
        <f t="shared" si="1"/>
        <v>Oxfam Australia</v>
      </c>
      <c r="H13" s="5">
        <f>(C13-B13)/B13</f>
        <v>2.350182379466677</v>
      </c>
      <c r="I13" s="5">
        <f t="shared" si="2"/>
        <v>-9.527259812542474E-2</v>
      </c>
      <c r="J13" s="5">
        <f t="shared" si="0"/>
        <v>-7.6178928057426959E-2</v>
      </c>
      <c r="K13" s="5"/>
      <c r="L13" s="5"/>
      <c r="M13" s="5"/>
      <c r="N13" s="5"/>
    </row>
    <row r="14" spans="1:14" x14ac:dyDescent="0.3">
      <c r="A14" t="s">
        <v>7</v>
      </c>
      <c r="B14" s="4">
        <v>12197146</v>
      </c>
      <c r="C14" s="4">
        <v>23182565</v>
      </c>
      <c r="D14" s="4">
        <v>30317545</v>
      </c>
      <c r="E14" s="4">
        <v>25543900</v>
      </c>
      <c r="F14" s="4"/>
      <c r="G14" t="str">
        <f t="shared" si="1"/>
        <v>PLAN International Australia</v>
      </c>
      <c r="H14" s="5">
        <f>(C14-B14)/B14</f>
        <v>0.90065487450916792</v>
      </c>
      <c r="I14" s="5">
        <f t="shared" si="2"/>
        <v>0.30777353584471778</v>
      </c>
      <c r="J14" s="5">
        <f t="shared" si="0"/>
        <v>-0.15745486648077869</v>
      </c>
      <c r="K14" s="5"/>
      <c r="L14" s="5"/>
      <c r="M14" s="5"/>
      <c r="N14" s="5"/>
    </row>
    <row r="15" spans="1:14" x14ac:dyDescent="0.3">
      <c r="A15" t="s">
        <v>6</v>
      </c>
      <c r="B15" s="4">
        <v>128438</v>
      </c>
      <c r="C15" s="4">
        <v>33186163</v>
      </c>
      <c r="D15" s="4">
        <v>33703163</v>
      </c>
      <c r="E15" s="4">
        <v>24762000</v>
      </c>
      <c r="F15" s="4"/>
      <c r="G15" t="str">
        <f t="shared" si="1"/>
        <v>Save the Children Australia</v>
      </c>
      <c r="H15" s="5"/>
      <c r="I15" s="5">
        <f t="shared" si="2"/>
        <v>1.5578782036356539E-2</v>
      </c>
      <c r="J15" s="5">
        <f t="shared" si="0"/>
        <v>-0.26529150987994804</v>
      </c>
      <c r="K15" s="5"/>
      <c r="L15" s="5"/>
      <c r="M15" s="5"/>
      <c r="N15" s="5"/>
    </row>
    <row r="16" spans="1:14" x14ac:dyDescent="0.3">
      <c r="A16" t="s">
        <v>15</v>
      </c>
      <c r="B16" s="4">
        <v>5689667</v>
      </c>
      <c r="C16" s="4">
        <v>13347515</v>
      </c>
      <c r="D16" s="4">
        <v>12854885</v>
      </c>
      <c r="E16" s="4">
        <v>9463002</v>
      </c>
      <c r="F16" s="4"/>
      <c r="G16" t="str">
        <f t="shared" si="1"/>
        <v>TEAR Australia</v>
      </c>
      <c r="H16" s="5">
        <f>(C16-B16)/B16</f>
        <v>1.3459220021136562</v>
      </c>
      <c r="I16" s="5">
        <f t="shared" si="2"/>
        <v>-3.6907993735163437E-2</v>
      </c>
      <c r="J16" s="5">
        <f t="shared" si="0"/>
        <v>-0.26385945887497242</v>
      </c>
      <c r="K16" s="5"/>
      <c r="L16" s="5"/>
      <c r="M16" s="5"/>
      <c r="N16" s="5"/>
    </row>
    <row r="17" spans="1:14" x14ac:dyDescent="0.3">
      <c r="A17" t="s">
        <v>4</v>
      </c>
      <c r="B17" s="4">
        <v>4339740</v>
      </c>
      <c r="C17" s="4">
        <v>9608324</v>
      </c>
      <c r="D17" s="4">
        <v>32785055</v>
      </c>
      <c r="E17" s="4">
        <v>50710000</v>
      </c>
      <c r="F17" s="4"/>
      <c r="G17" t="str">
        <f t="shared" si="1"/>
        <v>The Fred Hollows Foundation</v>
      </c>
      <c r="H17" s="5">
        <f>(C17-B17)/B17</f>
        <v>1.2140321770428644</v>
      </c>
      <c r="I17" s="5">
        <f t="shared" si="2"/>
        <v>2.4121512763308148</v>
      </c>
      <c r="J17" s="5">
        <f t="shared" si="0"/>
        <v>0.54674134296861787</v>
      </c>
      <c r="K17" s="5"/>
      <c r="L17" s="5"/>
      <c r="M17" s="5"/>
      <c r="N17" s="5"/>
    </row>
    <row r="18" spans="1:14" x14ac:dyDescent="0.3">
      <c r="A18" t="s">
        <v>9</v>
      </c>
      <c r="B18" s="4">
        <v>6025417</v>
      </c>
      <c r="C18" s="4">
        <v>15570724</v>
      </c>
      <c r="D18" s="4">
        <v>23304498</v>
      </c>
      <c r="E18" s="4">
        <v>26452107</v>
      </c>
      <c r="F18" s="4"/>
      <c r="G18" t="str">
        <f t="shared" si="1"/>
        <v>UNICEF Australia</v>
      </c>
      <c r="H18" s="5">
        <f>(C18-B18)/B18</f>
        <v>1.5841736762783389</v>
      </c>
      <c r="I18" s="5">
        <f t="shared" si="2"/>
        <v>0.4966868592622925</v>
      </c>
      <c r="J18" s="5">
        <f t="shared" si="0"/>
        <v>0.13506444120787325</v>
      </c>
      <c r="K18" s="5"/>
      <c r="L18" s="5"/>
      <c r="M18" s="5"/>
      <c r="N18" s="5"/>
    </row>
    <row r="19" spans="1:14" x14ac:dyDescent="0.3">
      <c r="A19" t="s">
        <v>1</v>
      </c>
      <c r="B19" s="4">
        <v>170402545</v>
      </c>
      <c r="C19" s="4">
        <v>312040919</v>
      </c>
      <c r="D19" s="4">
        <v>322583077</v>
      </c>
      <c r="E19" s="4">
        <v>280392000</v>
      </c>
      <c r="F19" s="4"/>
      <c r="G19" t="str">
        <f t="shared" si="1"/>
        <v>World Vision Australia</v>
      </c>
      <c r="H19" s="5">
        <f>(C19-B19)/B19</f>
        <v>0.83119870070015678</v>
      </c>
      <c r="I19" s="5">
        <f t="shared" si="2"/>
        <v>3.3784537085022492E-2</v>
      </c>
      <c r="J19" s="5">
        <f t="shared" si="0"/>
        <v>-0.13079135270322936</v>
      </c>
      <c r="K19" s="5"/>
      <c r="L19" s="5"/>
      <c r="M19" s="5"/>
      <c r="N19" s="5"/>
    </row>
    <row r="20" spans="1:14" x14ac:dyDescent="0.3">
      <c r="B20" s="4"/>
      <c r="C20" s="4"/>
      <c r="D20" s="4"/>
      <c r="E20" s="4"/>
      <c r="F20" s="4"/>
      <c r="H20" s="5"/>
      <c r="I20" s="5"/>
      <c r="J20" s="5"/>
    </row>
    <row r="21" spans="1:14" x14ac:dyDescent="0.3">
      <c r="B21" s="4"/>
      <c r="C21" s="4"/>
      <c r="D21" s="4"/>
      <c r="E21" s="4"/>
      <c r="F21" s="4"/>
      <c r="H21" s="5" t="str">
        <f>H4</f>
        <v>2000 to 06</v>
      </c>
      <c r="I21" s="5" t="str">
        <f>I4</f>
        <v>2006 to 12</v>
      </c>
      <c r="J21" s="5" t="str">
        <f>J4</f>
        <v>2012 to 18</v>
      </c>
    </row>
    <row r="22" spans="1:14" x14ac:dyDescent="0.3">
      <c r="G22" t="s">
        <v>26</v>
      </c>
      <c r="H22" s="5">
        <f>MEDIAN(H5:H19)</f>
        <v>1.3460776083118187</v>
      </c>
      <c r="I22" s="5">
        <f>MEDIAN(I5:I19)</f>
        <v>0.30777353584471778</v>
      </c>
      <c r="J22" s="5">
        <f>MEDIAN(J5:J19)</f>
        <v>-1.6463382711835155E-2</v>
      </c>
    </row>
    <row r="23" spans="1:14" x14ac:dyDescent="0.3">
      <c r="G23" t="s">
        <v>27</v>
      </c>
      <c r="H23" s="5">
        <f>AVERAGE(H5:H19)</f>
        <v>1.7939684854668172</v>
      </c>
      <c r="I23" s="5">
        <f t="shared" ref="I23:J23" si="4">AVERAGE(I5:I19)</f>
        <v>0.80839778879612434</v>
      </c>
      <c r="J23" s="5">
        <f t="shared" si="4"/>
        <v>2.8912893834266363E-2</v>
      </c>
    </row>
  </sheetData>
  <mergeCells count="1">
    <mergeCell ref="H3:J3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</vt:lpstr>
      <vt:lpstr>Main data</vt:lpstr>
      <vt:lpstr>Data longform</vt:lpstr>
      <vt:lpstr>Percent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Wood</dc:creator>
  <cp:lastModifiedBy>Terence Wood</cp:lastModifiedBy>
  <dcterms:created xsi:type="dcterms:W3CDTF">2020-01-23T22:05:39Z</dcterms:created>
  <dcterms:modified xsi:type="dcterms:W3CDTF">2020-02-26T22:27:19Z</dcterms:modified>
</cp:coreProperties>
</file>