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nce\Documents\1 WF\3 Devpolicy\3 Blogging\2020\Corona Virus What should donors do\"/>
    </mc:Choice>
  </mc:AlternateContent>
  <xr:revisionPtr revIDLastSave="0" documentId="13_ncr:40009_{C75A6255-AF48-4F68-AE0A-596C598F80BE}" xr6:coauthVersionLast="45" xr6:coauthVersionMax="45" xr10:uidLastSave="{00000000-0000-0000-0000-000000000000}"/>
  <bookViews>
    <workbookView xWindow="-108" yWindow="-108" windowWidth="23256" windowHeight="12576" activeTab="1"/>
  </bookViews>
  <sheets>
    <sheet name="about" sheetId="2" r:id="rId1"/>
    <sheet name="data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1" l="1"/>
  <c r="P4" i="1"/>
  <c r="O4" i="1"/>
  <c r="O5" i="1"/>
  <c r="O6" i="1"/>
  <c r="O3" i="1"/>
</calcChain>
</file>

<file path=xl/sharedStrings.xml><?xml version="1.0" encoding="utf-8"?>
<sst xmlns="http://schemas.openxmlformats.org/spreadsheetml/2006/main" count="38" uniqueCount="36">
  <si>
    <t>Dataset: Creditor Reporting System (CRS)</t>
  </si>
  <si>
    <t>Sector</t>
  </si>
  <si>
    <t>700: VIII. Humanitarian Aid, Total</t>
  </si>
  <si>
    <t>Flow</t>
  </si>
  <si>
    <t>Official Development Assistance</t>
  </si>
  <si>
    <t>Flow type</t>
  </si>
  <si>
    <t>Gross Disbursements</t>
  </si>
  <si>
    <t>Type of aid</t>
  </si>
  <si>
    <t>All Types, Total</t>
  </si>
  <si>
    <t>Amount type</t>
  </si>
  <si>
    <t>Current Prices</t>
  </si>
  <si>
    <t>Recipient</t>
  </si>
  <si>
    <t>Oceania, Total</t>
  </si>
  <si>
    <t>Unit</t>
  </si>
  <si>
    <t>US Dollar, Millions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</si>
  <si>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</si>
  <si>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</si>
  <si>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</si>
  <si>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</si>
  <si>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</si>
  <si>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</si>
  <si>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</si>
  <si>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</si>
  <si>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</si>
  <si>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</si>
  <si>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</si>
  <si>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Donor</t>
  </si>
  <si>
    <t>Channel</t>
  </si>
  <si>
    <t>Australia</t>
  </si>
  <si>
    <t>All Channels</t>
  </si>
  <si>
    <t>New Zealand</t>
  </si>
  <si>
    <t>Data extracted on 07 Apr 2020 20:38 UTC (GMT) from OECD.Stat</t>
  </si>
  <si>
    <t>https://stats.oecd.org/Index.aspx?datasetcode=CRS1#</t>
  </si>
  <si>
    <t>Total</t>
  </si>
  <si>
    <t>NGOs &amp; Civil Society</t>
  </si>
  <si>
    <t>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</si>
</sst>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9" formatCode="0.0%"/>
    <numFmt numFmtId="173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33" borderId="0" xfId="0" applyFill="1"/>
    <xf numFmtId="169" fontId="0" fillId="33" borderId="0" xfId="1" applyNumberFormat="1" applyFont="1" applyFill="1"/>
    <xf numFmtId="173" fontId="0" fillId="34" borderId="0" xfId="0" applyNumberFormat="1" applyFill="1"/>
    <xf numFmtId="173" fontId="0" fillId="35" borderId="0" xfId="0" applyNumberFormat="1" applyFill="1"/>
    <xf numFmtId="0" fontId="18" fillId="35" borderId="0" xfId="0" applyFont="1" applyFill="1"/>
    <xf numFmtId="0" fontId="18" fillId="34" borderId="0" xfId="0" applyFont="1" applyFill="1"/>
    <xf numFmtId="0" fontId="18" fillId="33" borderId="0" xfId="0" applyFont="1" applyFill="1"/>
    <xf numFmtId="0" fontId="1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workbookViewId="0">
      <selection activeCell="A11" sqref="A11"/>
    </sheetView>
  </sheetViews>
  <sheetFormatPr defaultRowHeight="13.2" x14ac:dyDescent="0.25"/>
  <cols>
    <col min="1" max="1" width="36.33203125" customWidth="1"/>
    <col min="2" max="2" width="28.33203125" bestFit="1" customWidth="1"/>
  </cols>
  <sheetData>
    <row r="1" spans="1:2" x14ac:dyDescent="0.25">
      <c r="A1" t="s">
        <v>0</v>
      </c>
    </row>
    <row r="2" spans="1:2" x14ac:dyDescent="0.25">
      <c r="A2" t="s">
        <v>1</v>
      </c>
      <c r="B2" t="s">
        <v>2</v>
      </c>
    </row>
    <row r="3" spans="1:2" x14ac:dyDescent="0.25">
      <c r="A3" t="s">
        <v>3</v>
      </c>
      <c r="B3" t="s">
        <v>4</v>
      </c>
    </row>
    <row r="4" spans="1:2" x14ac:dyDescent="0.25">
      <c r="A4" t="s">
        <v>5</v>
      </c>
      <c r="B4" t="s">
        <v>6</v>
      </c>
    </row>
    <row r="5" spans="1:2" x14ac:dyDescent="0.25">
      <c r="A5" t="s">
        <v>7</v>
      </c>
      <c r="B5" t="s">
        <v>8</v>
      </c>
    </row>
    <row r="6" spans="1:2" x14ac:dyDescent="0.25">
      <c r="A6" t="s">
        <v>9</v>
      </c>
      <c r="B6" t="s">
        <v>10</v>
      </c>
    </row>
    <row r="7" spans="1:2" x14ac:dyDescent="0.25">
      <c r="A7" t="s">
        <v>11</v>
      </c>
      <c r="B7" t="s">
        <v>12</v>
      </c>
    </row>
    <row r="8" spans="1:2" x14ac:dyDescent="0.25">
      <c r="A8" t="s">
        <v>13</v>
      </c>
      <c r="B8" t="s">
        <v>14</v>
      </c>
    </row>
    <row r="9" spans="1:2" x14ac:dyDescent="0.25">
      <c r="A9" t="s">
        <v>31</v>
      </c>
    </row>
    <row r="10" spans="1:2" x14ac:dyDescent="0.25">
      <c r="A10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"/>
  <sheetViews>
    <sheetView showGridLines="0" tabSelected="1" workbookViewId="0">
      <selection activeCell="B1" sqref="B1"/>
    </sheetView>
  </sheetViews>
  <sheetFormatPr defaultRowHeight="13.2" x14ac:dyDescent="0.25"/>
  <cols>
    <col min="1" max="1" width="1.6640625" customWidth="1"/>
    <col min="2" max="2" width="11.33203125" bestFit="1" customWidth="1"/>
    <col min="3" max="3" width="26.6640625" customWidth="1"/>
    <col min="4" max="14" width="5" bestFit="1" customWidth="1"/>
    <col min="15" max="15" width="5.5546875" bestFit="1" customWidth="1"/>
    <col min="16" max="16" width="6.21875" bestFit="1" customWidth="1"/>
  </cols>
  <sheetData>
    <row r="1" spans="2:16" ht="8.4" customHeight="1" x14ac:dyDescent="0.25"/>
    <row r="2" spans="2:16" x14ac:dyDescent="0.25">
      <c r="B2" s="8" t="s">
        <v>26</v>
      </c>
      <c r="C2" s="8" t="s">
        <v>27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  <c r="M2" s="5" t="s">
        <v>24</v>
      </c>
      <c r="N2" s="5" t="s">
        <v>25</v>
      </c>
      <c r="O2" s="6" t="s">
        <v>33</v>
      </c>
      <c r="P2" s="7" t="s">
        <v>35</v>
      </c>
    </row>
    <row r="3" spans="2:16" x14ac:dyDescent="0.25">
      <c r="B3" t="s">
        <v>28</v>
      </c>
      <c r="C3" t="s">
        <v>29</v>
      </c>
      <c r="D3" s="4">
        <v>8.7143619999999995</v>
      </c>
      <c r="E3" s="4">
        <v>9.8506389999999993</v>
      </c>
      <c r="F3" s="4">
        <v>12.368321999999999</v>
      </c>
      <c r="G3" s="4">
        <v>8.6765729999999994</v>
      </c>
      <c r="H3" s="4">
        <v>11.086992</v>
      </c>
      <c r="I3" s="4">
        <v>7.0888010000000001</v>
      </c>
      <c r="J3" s="4">
        <v>14.150823000000001</v>
      </c>
      <c r="K3" s="4">
        <v>59.705997000000004</v>
      </c>
      <c r="L3" s="4">
        <v>27.227423000000002</v>
      </c>
      <c r="M3" s="4">
        <v>10.318452000000001</v>
      </c>
      <c r="N3" s="4">
        <v>21.183422</v>
      </c>
      <c r="O3" s="3">
        <f>SUM(D3:N3)</f>
        <v>190.37180600000002</v>
      </c>
      <c r="P3" s="1"/>
    </row>
    <row r="4" spans="2:16" x14ac:dyDescent="0.25">
      <c r="C4" t="s">
        <v>34</v>
      </c>
      <c r="D4" s="4">
        <v>4.434971</v>
      </c>
      <c r="E4" s="4">
        <v>2.907524</v>
      </c>
      <c r="F4" s="4">
        <v>4.7215170000000004</v>
      </c>
      <c r="G4" s="4">
        <v>1.8214220000000001</v>
      </c>
      <c r="H4" s="4">
        <v>5.4279219999999997</v>
      </c>
      <c r="I4" s="4">
        <v>1.5379700000000001</v>
      </c>
      <c r="J4" s="4">
        <v>2.4957750000000001</v>
      </c>
      <c r="K4" s="4">
        <v>4.6633709999999997</v>
      </c>
      <c r="L4" s="4">
        <v>17.551742999999998</v>
      </c>
      <c r="M4" s="4">
        <v>2.168088</v>
      </c>
      <c r="N4" s="4">
        <v>0.59462599999999999</v>
      </c>
      <c r="O4" s="3">
        <f t="shared" ref="O4:O6" si="0">SUM(D4:N4)</f>
        <v>48.32492899999999</v>
      </c>
      <c r="P4" s="2">
        <f>O4/O3</f>
        <v>0.25384498900010427</v>
      </c>
    </row>
    <row r="5" spans="2:16" x14ac:dyDescent="0.25">
      <c r="B5" t="s">
        <v>30</v>
      </c>
      <c r="C5" t="s">
        <v>29</v>
      </c>
      <c r="D5" s="4">
        <v>2.1546219999999998</v>
      </c>
      <c r="E5" s="4">
        <v>5.9908729999999997</v>
      </c>
      <c r="F5" s="4">
        <v>10.386037</v>
      </c>
      <c r="G5" s="4">
        <v>7.6890090000000004</v>
      </c>
      <c r="H5" s="4">
        <v>5.5865739999999997</v>
      </c>
      <c r="I5" s="4">
        <v>8.3227309999999992</v>
      </c>
      <c r="J5" s="4">
        <v>9.7115120000000008</v>
      </c>
      <c r="K5" s="4">
        <v>9.9482309999999998</v>
      </c>
      <c r="L5" s="4">
        <v>14.393443</v>
      </c>
      <c r="M5" s="4">
        <v>10.920847</v>
      </c>
      <c r="N5" s="4">
        <v>18.930743</v>
      </c>
      <c r="O5" s="3">
        <f t="shared" si="0"/>
        <v>104.03462199999998</v>
      </c>
      <c r="P5" s="2"/>
    </row>
    <row r="6" spans="2:16" x14ac:dyDescent="0.25">
      <c r="C6" t="s">
        <v>34</v>
      </c>
      <c r="D6" s="4">
        <v>2.0171950000000001</v>
      </c>
      <c r="E6" s="4">
        <v>2.2084480000000002</v>
      </c>
      <c r="F6" s="4">
        <v>1.2201409999999999</v>
      </c>
      <c r="G6" s="4">
        <v>1.233231</v>
      </c>
      <c r="H6" s="4">
        <v>2.104657</v>
      </c>
      <c r="I6" s="4">
        <v>2.2409910000000002</v>
      </c>
      <c r="J6" s="4">
        <v>1.6369199999999999</v>
      </c>
      <c r="K6" s="4">
        <v>2.364465</v>
      </c>
      <c r="L6" s="4">
        <v>3.894355</v>
      </c>
      <c r="M6" s="4">
        <v>0.96987400000000001</v>
      </c>
      <c r="N6" s="4">
        <v>6.7144969999999997</v>
      </c>
      <c r="O6" s="3">
        <f t="shared" si="0"/>
        <v>26.604773999999999</v>
      </c>
      <c r="P6" s="2">
        <f>O6/O5</f>
        <v>0.25573000111443672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</vt:lpstr>
      <vt:lpstr>data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Terence Wood</cp:lastModifiedBy>
  <dcterms:created xsi:type="dcterms:W3CDTF">2020-04-07T22:38:50Z</dcterms:created>
  <dcterms:modified xsi:type="dcterms:W3CDTF">2020-04-07T20:51:58Z</dcterms:modified>
</cp:coreProperties>
</file>