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1\6 ODA 2020\"/>
    </mc:Choice>
  </mc:AlternateContent>
  <xr:revisionPtr revIDLastSave="0" documentId="8_{89E64DB2-A8A8-4A2A-BD00-BF279119015E}" xr6:coauthVersionLast="46" xr6:coauthVersionMax="46" xr10:uidLastSave="{00000000-0000-0000-0000-000000000000}"/>
  <bookViews>
    <workbookView xWindow="-108" yWindow="-108" windowWidth="23256" windowHeight="12576" xr2:uid="{82DC9482-EEC1-4960-8CB2-C1E97FC81051}"/>
  </bookViews>
  <sheets>
    <sheet name="Overall totals" sheetId="4" r:id="rId1"/>
    <sheet name="Country level changes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Terence Wood</author>
  </authors>
  <commentList>
    <comment ref="X20" authorId="0" shapeId="0" xr:uid="{F609C059-B7DC-4D59-AA1A-8FD55072C8E8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This adds the vertical line to the chart</t>
        </r>
      </text>
    </comment>
  </commentList>
</comments>
</file>

<file path=xl/sharedStrings.xml><?xml version="1.0" encoding="utf-8"?>
<sst xmlns="http://schemas.openxmlformats.org/spreadsheetml/2006/main" count="76" uniqueCount="56">
  <si>
    <t>Change</t>
  </si>
  <si>
    <t>% change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</si>
  <si>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</si>
  <si>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</si>
  <si>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</si>
  <si>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</si>
  <si>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</si>
  <si>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</si>
  <si>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</si>
  <si>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</si>
  <si>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</si>
  <si>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</si>
  <si>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</si>
  <si>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</si>
  <si>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</si>
  <si>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</si>
  <si>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</si>
  <si>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</si>
  <si>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</si>
  <si>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</si>
  <si>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</si>
  <si>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</si>
  <si>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</si>
  <si>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</si>
  <si>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</si>
  <si>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</si>
  <si>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</si>
  <si>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</si>
  <si>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</si>
  <si>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</si>
  <si>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</si>
  <si>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Created by TW 14/4/21</t>
  </si>
  <si>
    <t>Dataset: Total flows by donor (ODA+OOF+Private) [DAC1]</t>
  </si>
  <si>
    <t>Part</t>
  </si>
  <si>
    <t>1 : Part I - Developing Countries</t>
  </si>
  <si>
    <t>Amount type</t>
  </si>
  <si>
    <t>Constant Prices</t>
  </si>
  <si>
    <t>Fund flows</t>
  </si>
  <si>
    <t>Grant equivalents</t>
  </si>
  <si>
    <t>Aid type</t>
  </si>
  <si>
    <t>11010: Official Development Assistance, grant equivalent measure</t>
  </si>
  <si>
    <t>Unit</t>
  </si>
  <si>
    <t>US Dollar, Millions, 2019</t>
  </si>
  <si>
    <t>https://stats.oecd.org/Index.aspx?datasetcode=TABLE1#</t>
  </si>
  <si>
    <t>Data extracted on 13 Apr 2021 19:35 UTC (GMT) from OECD.Stat</t>
  </si>
  <si>
    <t>Country</t>
  </si>
  <si>
    <t>Using OECD preliminary 2020 aid data. Specifically:</t>
  </si>
  <si>
    <t>ODA USD M (inflation adjusted 2019 $)</t>
  </si>
  <si>
    <t>Year</t>
  </si>
  <si>
    <t>Net ODA</t>
  </si>
  <si>
    <t>ODA Grant Equivalent</t>
  </si>
  <si>
    <t>DAC Countries, Total</t>
  </si>
  <si>
    <t>&lt;- this number puts the vertical line on the chart</t>
  </si>
  <si>
    <t>Net Disbursements &amp; Grant Equivalents</t>
  </si>
  <si>
    <t>Data extracted on 13 Apr 2021 19:46 UTC (GMT) from OECD.Stat</t>
  </si>
  <si>
    <t>Created by Terence Wood 14 4 21 using preliminary OECD data. Specifically: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</si>
</sst>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1"/>
    <xf numFmtId="3" fontId="1" fillId="0" borderId="0" xfId="1" applyNumberFormat="1"/>
  </cellXfs>
  <cellStyles count="2">
    <cellStyle name="Normal" xfId="0" builtinId="0"/>
    <cellStyle name="Normal 2" xfId="1" xr:uid="{87E2D470-53AC-4197-BD2B-D559A7E8E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83594357682448"/>
          <c:y val="4.0567492753113527E-2"/>
          <c:w val="0.8042651773383781"/>
          <c:h val="0.891132484278391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'Overall totals'!$C$10</c:f>
              <c:strCache>
                <c:ptCount val="1"/>
                <c:pt idx="0">
                  <c:v>Net ODA</c:v>
                </c:pt>
              </c:strCache>
            </c:strRef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'Overall totals'!$B$11:$B$21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xVal>
          <c:yVal>
            <c:numRef>
              <c:f>'Overall totals'!$C$11:$C$21</c:f>
              <c:numCache>
                <c:formatCode>#,##0</c:formatCode>
                <c:ptCount val="11"/>
                <c:pt idx="0">
                  <c:v>125855.548834</c:v>
                </c:pt>
                <c:pt idx="1">
                  <c:v>124734.016051</c:v>
                </c:pt>
                <c:pt idx="2">
                  <c:v>120006.58044600001</c:v>
                </c:pt>
                <c:pt idx="3">
                  <c:v>126380.8319</c:v>
                </c:pt>
                <c:pt idx="4">
                  <c:v>128380.93149800001</c:v>
                </c:pt>
                <c:pt idx="5">
                  <c:v>136180.26881899999</c:v>
                </c:pt>
                <c:pt idx="6">
                  <c:v>151045.107284</c:v>
                </c:pt>
                <c:pt idx="7">
                  <c:v>150737.33143799999</c:v>
                </c:pt>
                <c:pt idx="8">
                  <c:v>147204.856134</c:v>
                </c:pt>
                <c:pt idx="9">
                  <c:v>146482.04</c:v>
                </c:pt>
                <c:pt idx="10">
                  <c:v>156829.04156000001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00-42E6-87F6-452F923E96D8}"/>
            </c:ext>
          </c:extLst>
        </c:ser>
        <c:ser>
          <c:idx val="1"/>
          <c:order val="1"/>
          <c:tx>
            <c:strRef>
              <c:f>'Overall totals'!$D$10</c:f>
              <c:strCache>
                <c:ptCount val="1"/>
                <c:pt idx="0">
                  <c:v>ODA Grant Equivalent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'Overall totals'!$B$11:$B$21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xVal>
          <c:yVal>
            <c:numRef>
              <c:f>'Overall totals'!$D$11:$D$21</c:f>
              <c:numCache>
                <c:formatCode>General</c:formatCode>
                <c:ptCount val="11"/>
                <c:pt idx="7" formatCode="#,##0">
                  <c:v>153026.723299</c:v>
                </c:pt>
                <c:pt idx="8" formatCode="#,##0">
                  <c:v>150763.253256</c:v>
                </c:pt>
                <c:pt idx="9" formatCode="#,##0">
                  <c:v>151682.63</c:v>
                </c:pt>
                <c:pt idx="10" formatCode="#,##0">
                  <c:v>157025.89073099999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00-42E6-87F6-452F923E96D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12700" cap="flat" cmpd="sng" algn="ctr">
                <a:solidFill>
                  <a:srgbClr val="FF0000"/>
                </a:solidFill>
                <a:prstDash val="sysDash"/>
                <a:round/>
              </a:ln>
              <a:effectLst/>
            </c:spPr>
          </c:errBars>
          <c:xVal>
            <c:numRef>
              <c:f>'Overall totals'!$B$20</c:f>
              <c:numCache>
                <c:formatCode>General</c:formatCode>
                <c:ptCount val="1"/>
                <c:pt idx="0">
                  <c:v>2019</c:v>
                </c:pt>
              </c:numCache>
            </c:numRef>
          </c:xVal>
          <c:yVal>
            <c:numRef>
              <c:f>'Overall totals'!$X$20</c:f>
              <c:numCache>
                <c:formatCode>General</c:formatCode>
                <c:ptCount val="1"/>
                <c:pt idx="0">
                  <c:v>180000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00-42E6-87F6-452F923E9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10120"/>
        <c:axId val="579004544"/>
      </c:scatterChart>
      <c:valAx>
        <c:axId val="579010120"/>
        <c:scaling>
          <c:orientation val="minMax"/>
          <c:max val="2020"/>
          <c:min val="201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004544"/>
        <c:crosses val="autoZero"/>
        <c:crossBetween val="midCat"/>
        <c:majorUnit val="1"/>
      </c:valAx>
      <c:valAx>
        <c:axId val="579004544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USD Million - inflation adjusted</a:t>
                </a:r>
                <a:r>
                  <a:rPr lang="en-NZ" baseline="0"/>
                  <a:t> 2019 dollars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4.2804273057908127E-3"/>
              <c:y val="0.13959088817616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010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4341364744317822"/>
          <c:y val="6.0868231523283862E-2"/>
          <c:w val="0.52026115782182758"/>
          <c:h val="6.42041600858955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0</xdr:row>
      <xdr:rowOff>137160</xdr:rowOff>
    </xdr:from>
    <xdr:to>
      <xdr:col>17</xdr:col>
      <xdr:colOff>358140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C2730D-E72F-4A21-B1D0-6698BB576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ined%20high-level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data and chart"/>
    </sheetNames>
    <sheetDataSet>
      <sheetData sheetId="0"/>
      <sheetData sheetId="1">
        <row r="1">
          <cell r="C1" t="str">
            <v>Net ODA</v>
          </cell>
          <cell r="D1" t="str">
            <v>ODA Grant Equivalent</v>
          </cell>
        </row>
        <row r="2">
          <cell r="B2">
            <v>2010</v>
          </cell>
          <cell r="C2">
            <v>125855.548834</v>
          </cell>
        </row>
        <row r="3">
          <cell r="B3">
            <v>2011</v>
          </cell>
          <cell r="C3">
            <v>124734.016051</v>
          </cell>
        </row>
        <row r="4">
          <cell r="B4">
            <v>2012</v>
          </cell>
          <cell r="C4">
            <v>120006.58044600001</v>
          </cell>
        </row>
        <row r="5">
          <cell r="B5">
            <v>2013</v>
          </cell>
          <cell r="C5">
            <v>126380.8319</v>
          </cell>
        </row>
        <row r="6">
          <cell r="B6">
            <v>2014</v>
          </cell>
          <cell r="C6">
            <v>128380.93149800001</v>
          </cell>
        </row>
        <row r="7">
          <cell r="B7">
            <v>2015</v>
          </cell>
          <cell r="C7">
            <v>136180.26881899999</v>
          </cell>
        </row>
        <row r="8">
          <cell r="B8">
            <v>2016</v>
          </cell>
          <cell r="C8">
            <v>151045.107284</v>
          </cell>
        </row>
        <row r="9">
          <cell r="B9">
            <v>2017</v>
          </cell>
          <cell r="C9">
            <v>150737.33143799999</v>
          </cell>
          <cell r="D9">
            <v>153026.723299</v>
          </cell>
        </row>
        <row r="10">
          <cell r="B10">
            <v>2018</v>
          </cell>
          <cell r="C10">
            <v>147204.856134</v>
          </cell>
          <cell r="D10">
            <v>150763.253256</v>
          </cell>
        </row>
        <row r="11">
          <cell r="B11">
            <v>2019</v>
          </cell>
          <cell r="C11">
            <v>146482.04</v>
          </cell>
          <cell r="D11">
            <v>151682.63</v>
          </cell>
          <cell r="X11">
            <v>180000</v>
          </cell>
        </row>
        <row r="12">
          <cell r="B12">
            <v>2020</v>
          </cell>
          <cell r="C12">
            <v>156829.04156000001</v>
          </cell>
          <cell r="D12">
            <v>157025.89073099999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2C366-DDA2-4AFA-92E7-942CEEB9B9E1}">
  <dimension ref="A1:Y21"/>
  <sheetViews>
    <sheetView showGridLines="0" tabSelected="1" zoomScaleNormal="100" workbookViewId="0">
      <selection activeCell="G15" sqref="G15"/>
    </sheetView>
  </sheetViews>
  <sheetFormatPr defaultRowHeight="14.4" x14ac:dyDescent="0.3"/>
  <cols>
    <col min="1" max="1" width="18" style="6" bestFit="1" customWidth="1"/>
    <col min="2" max="3" width="8.88671875" style="6"/>
    <col min="4" max="4" width="14.5546875" style="6" bestFit="1" customWidth="1"/>
    <col min="5" max="16384" width="8.88671875" style="6"/>
  </cols>
  <sheetData>
    <row r="1" spans="1:4" x14ac:dyDescent="0.3">
      <c r="A1" s="6" t="s">
        <v>55</v>
      </c>
    </row>
    <row r="2" spans="1:4" x14ac:dyDescent="0.3">
      <c r="A2" s="6" t="s">
        <v>32</v>
      </c>
    </row>
    <row r="3" spans="1:4" x14ac:dyDescent="0.3">
      <c r="A3" s="6" t="s">
        <v>33</v>
      </c>
      <c r="B3" s="6" t="s">
        <v>34</v>
      </c>
    </row>
    <row r="4" spans="1:4" x14ac:dyDescent="0.3">
      <c r="A4" s="6" t="s">
        <v>35</v>
      </c>
      <c r="B4" s="6" t="s">
        <v>36</v>
      </c>
    </row>
    <row r="5" spans="1:4" x14ac:dyDescent="0.3">
      <c r="A5" s="6" t="s">
        <v>37</v>
      </c>
      <c r="B5" s="6" t="s">
        <v>53</v>
      </c>
    </row>
    <row r="6" spans="1:4" x14ac:dyDescent="0.3">
      <c r="A6" s="6" t="s">
        <v>41</v>
      </c>
      <c r="B6" s="6" t="s">
        <v>42</v>
      </c>
    </row>
    <row r="7" spans="1:4" x14ac:dyDescent="0.3">
      <c r="A7" s="6" t="s">
        <v>54</v>
      </c>
    </row>
    <row r="8" spans="1:4" x14ac:dyDescent="0.3">
      <c r="A8" s="6" t="s">
        <v>43</v>
      </c>
    </row>
    <row r="9" spans="1:4" x14ac:dyDescent="0.3">
      <c r="A9"/>
      <c r="B9"/>
    </row>
    <row r="10" spans="1:4" x14ac:dyDescent="0.3">
      <c r="A10" s="6" t="s">
        <v>45</v>
      </c>
      <c r="B10" s="6" t="s">
        <v>48</v>
      </c>
      <c r="C10" s="6" t="s">
        <v>49</v>
      </c>
      <c r="D10" s="6" t="s">
        <v>50</v>
      </c>
    </row>
    <row r="11" spans="1:4" x14ac:dyDescent="0.3">
      <c r="A11" s="6" t="s">
        <v>51</v>
      </c>
      <c r="B11" s="6">
        <v>2010</v>
      </c>
      <c r="C11" s="7">
        <v>125855.548834</v>
      </c>
    </row>
    <row r="12" spans="1:4" x14ac:dyDescent="0.3">
      <c r="A12" s="6" t="s">
        <v>51</v>
      </c>
      <c r="B12" s="6">
        <v>2011</v>
      </c>
      <c r="C12" s="7">
        <v>124734.016051</v>
      </c>
    </row>
    <row r="13" spans="1:4" x14ac:dyDescent="0.3">
      <c r="A13" s="6" t="s">
        <v>51</v>
      </c>
      <c r="B13" s="6">
        <v>2012</v>
      </c>
      <c r="C13" s="7">
        <v>120006.58044600001</v>
      </c>
    </row>
    <row r="14" spans="1:4" x14ac:dyDescent="0.3">
      <c r="A14" s="6" t="s">
        <v>51</v>
      </c>
      <c r="B14" s="6">
        <v>2013</v>
      </c>
      <c r="C14" s="7">
        <v>126380.8319</v>
      </c>
    </row>
    <row r="15" spans="1:4" x14ac:dyDescent="0.3">
      <c r="A15" s="6" t="s">
        <v>51</v>
      </c>
      <c r="B15" s="6">
        <v>2014</v>
      </c>
      <c r="C15" s="7">
        <v>128380.93149800001</v>
      </c>
    </row>
    <row r="16" spans="1:4" x14ac:dyDescent="0.3">
      <c r="A16" s="6" t="s">
        <v>51</v>
      </c>
      <c r="B16" s="6">
        <v>2015</v>
      </c>
      <c r="C16" s="7">
        <v>136180.26881899999</v>
      </c>
    </row>
    <row r="17" spans="1:25" x14ac:dyDescent="0.3">
      <c r="A17" s="6" t="s">
        <v>51</v>
      </c>
      <c r="B17" s="6">
        <v>2016</v>
      </c>
      <c r="C17" s="7">
        <v>151045.107284</v>
      </c>
    </row>
    <row r="18" spans="1:25" x14ac:dyDescent="0.3">
      <c r="A18" s="6" t="s">
        <v>51</v>
      </c>
      <c r="B18" s="6">
        <v>2017</v>
      </c>
      <c r="C18" s="7">
        <v>150737.33143799999</v>
      </c>
      <c r="D18" s="7">
        <v>153026.723299</v>
      </c>
    </row>
    <row r="19" spans="1:25" x14ac:dyDescent="0.3">
      <c r="A19" s="6" t="s">
        <v>51</v>
      </c>
      <c r="B19" s="6">
        <v>2018</v>
      </c>
      <c r="C19" s="7">
        <v>147204.856134</v>
      </c>
      <c r="D19" s="7">
        <v>150763.253256</v>
      </c>
    </row>
    <row r="20" spans="1:25" x14ac:dyDescent="0.3">
      <c r="A20" s="6" t="s">
        <v>51</v>
      </c>
      <c r="B20" s="6">
        <v>2019</v>
      </c>
      <c r="C20" s="7">
        <v>146482.04</v>
      </c>
      <c r="D20" s="7">
        <v>151682.63</v>
      </c>
      <c r="X20" s="6">
        <v>180000</v>
      </c>
      <c r="Y20" s="6" t="s">
        <v>52</v>
      </c>
    </row>
    <row r="21" spans="1:25" x14ac:dyDescent="0.3">
      <c r="A21" s="6" t="s">
        <v>51</v>
      </c>
      <c r="B21" s="6">
        <v>2020</v>
      </c>
      <c r="C21" s="7">
        <v>156829.04156000001</v>
      </c>
      <c r="D21" s="7">
        <v>157025.89073099999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FA45-352D-4398-B8C9-F254814E28EA}">
  <dimension ref="A1:F42"/>
  <sheetViews>
    <sheetView zoomScale="85" zoomScaleNormal="85" workbookViewId="0">
      <pane ySplit="13" topLeftCell="A14" activePane="bottomLeft" state="frozen"/>
      <selection pane="bottomLeft" activeCell="F16" sqref="F16"/>
    </sheetView>
  </sheetViews>
  <sheetFormatPr defaultRowHeight="13.2" x14ac:dyDescent="0.25"/>
  <cols>
    <col min="1" max="1" width="21.6640625" bestFit="1" customWidth="1"/>
    <col min="2" max="2" width="16.21875" bestFit="1" customWidth="1"/>
    <col min="3" max="3" width="6.5546875" bestFit="1" customWidth="1"/>
    <col min="4" max="4" width="7.33203125" bestFit="1" customWidth="1"/>
    <col min="5" max="5" width="9.21875" bestFit="1" customWidth="1"/>
    <col min="6" max="6" width="23.44140625" bestFit="1" customWidth="1"/>
    <col min="10" max="10" width="20" bestFit="1" customWidth="1"/>
  </cols>
  <sheetData>
    <row r="1" spans="1:6" x14ac:dyDescent="0.25">
      <c r="A1" t="s">
        <v>31</v>
      </c>
    </row>
    <row r="2" spans="1:6" x14ac:dyDescent="0.25">
      <c r="A2" t="s">
        <v>46</v>
      </c>
    </row>
    <row r="3" spans="1:6" x14ac:dyDescent="0.25">
      <c r="A3" t="s">
        <v>32</v>
      </c>
    </row>
    <row r="4" spans="1:6" x14ac:dyDescent="0.25">
      <c r="A4" t="s">
        <v>33</v>
      </c>
      <c r="B4" t="s">
        <v>34</v>
      </c>
    </row>
    <row r="5" spans="1:6" x14ac:dyDescent="0.25">
      <c r="A5" t="s">
        <v>35</v>
      </c>
      <c r="B5" t="s">
        <v>36</v>
      </c>
    </row>
    <row r="6" spans="1:6" x14ac:dyDescent="0.25">
      <c r="A6" t="s">
        <v>37</v>
      </c>
      <c r="B6" t="s">
        <v>38</v>
      </c>
    </row>
    <row r="7" spans="1:6" x14ac:dyDescent="0.25">
      <c r="A7" t="s">
        <v>39</v>
      </c>
      <c r="B7" t="s">
        <v>40</v>
      </c>
    </row>
    <row r="8" spans="1:6" x14ac:dyDescent="0.25">
      <c r="A8" t="s">
        <v>41</v>
      </c>
      <c r="B8" t="s">
        <v>42</v>
      </c>
    </row>
    <row r="9" spans="1:6" x14ac:dyDescent="0.25">
      <c r="A9" t="s">
        <v>43</v>
      </c>
    </row>
    <row r="10" spans="1:6" x14ac:dyDescent="0.25">
      <c r="A10" t="s">
        <v>44</v>
      </c>
    </row>
    <row r="12" spans="1:6" x14ac:dyDescent="0.25">
      <c r="A12" s="4"/>
      <c r="B12" s="5" t="s">
        <v>47</v>
      </c>
      <c r="C12" s="5"/>
      <c r="D12" s="5"/>
      <c r="E12" s="5"/>
    </row>
    <row r="13" spans="1:6" x14ac:dyDescent="0.25">
      <c r="A13" s="4" t="s">
        <v>45</v>
      </c>
      <c r="B13" s="4">
        <v>2019</v>
      </c>
      <c r="C13" s="4">
        <v>2020</v>
      </c>
      <c r="D13" s="4" t="s">
        <v>0</v>
      </c>
      <c r="E13" s="4" t="s">
        <v>1</v>
      </c>
    </row>
    <row r="14" spans="1:6" x14ac:dyDescent="0.25">
      <c r="A14" t="s">
        <v>2</v>
      </c>
      <c r="B14">
        <v>2888.43</v>
      </c>
      <c r="C14">
        <v>2582.4123829999999</v>
      </c>
      <c r="D14" s="1">
        <v>-306.01761699999997</v>
      </c>
      <c r="E14" s="3">
        <v>-0.10594600423067202</v>
      </c>
    </row>
    <row r="15" spans="1:6" x14ac:dyDescent="0.25">
      <c r="A15" t="s">
        <v>3</v>
      </c>
      <c r="B15">
        <v>1229.8800000000001</v>
      </c>
      <c r="C15">
        <v>1237.3221719999999</v>
      </c>
      <c r="D15" s="1">
        <v>7.4421719999998004</v>
      </c>
      <c r="E15" s="3">
        <v>6.0511366962628871E-3</v>
      </c>
      <c r="F15" s="2"/>
    </row>
    <row r="16" spans="1:6" x14ac:dyDescent="0.25">
      <c r="A16" t="s">
        <v>4</v>
      </c>
      <c r="B16">
        <v>2174.5700000000002</v>
      </c>
      <c r="C16">
        <v>2235.3817490000001</v>
      </c>
      <c r="D16" s="1">
        <v>60.811748999999963</v>
      </c>
      <c r="E16" s="3">
        <v>2.7964953531042901E-2</v>
      </c>
      <c r="F16" s="2"/>
    </row>
    <row r="17" spans="1:6" x14ac:dyDescent="0.25">
      <c r="A17" t="s">
        <v>5</v>
      </c>
      <c r="B17">
        <v>4725.24</v>
      </c>
      <c r="C17">
        <v>5090.6657519999999</v>
      </c>
      <c r="D17" s="1">
        <v>365.4257520000001</v>
      </c>
      <c r="E17" s="3">
        <v>7.7334855372425557E-2</v>
      </c>
      <c r="F17" s="2"/>
    </row>
    <row r="18" spans="1:6" x14ac:dyDescent="0.25">
      <c r="A18" t="s">
        <v>6</v>
      </c>
      <c r="B18">
        <v>309.2</v>
      </c>
      <c r="C18">
        <v>293.04143399999998</v>
      </c>
      <c r="D18" s="1">
        <v>-16.158566000000008</v>
      </c>
      <c r="E18" s="3">
        <v>-5.2259269081500671E-2</v>
      </c>
      <c r="F18" s="2"/>
    </row>
    <row r="19" spans="1:6" x14ac:dyDescent="0.25">
      <c r="A19" t="s">
        <v>7</v>
      </c>
      <c r="B19">
        <v>2553.59</v>
      </c>
      <c r="C19">
        <v>2566.777963</v>
      </c>
      <c r="D19" s="1">
        <v>13.187962999999854</v>
      </c>
      <c r="E19" s="3">
        <v>5.1644794191706006E-3</v>
      </c>
      <c r="F19" s="2"/>
    </row>
    <row r="20" spans="1:6" x14ac:dyDescent="0.25">
      <c r="A20" t="s">
        <v>8</v>
      </c>
      <c r="B20">
        <v>1130.77</v>
      </c>
      <c r="C20">
        <v>1222.77838</v>
      </c>
      <c r="D20" s="1">
        <v>92.008379999999988</v>
      </c>
      <c r="E20" s="3">
        <v>8.1367899749728051E-2</v>
      </c>
      <c r="F20" s="2"/>
    </row>
    <row r="21" spans="1:6" x14ac:dyDescent="0.25">
      <c r="A21" t="s">
        <v>9</v>
      </c>
      <c r="B21">
        <v>12211.36</v>
      </c>
      <c r="C21">
        <v>13545.346994</v>
      </c>
      <c r="D21" s="1">
        <v>1333.986993999999</v>
      </c>
      <c r="E21" s="3">
        <v>0.10924147629748029</v>
      </c>
      <c r="F21" s="2"/>
    </row>
    <row r="22" spans="1:6" x14ac:dyDescent="0.25">
      <c r="A22" t="s">
        <v>10</v>
      </c>
      <c r="B22">
        <v>24197.7</v>
      </c>
      <c r="C22">
        <v>27511.066575000001</v>
      </c>
      <c r="D22" s="1">
        <v>3313.366575</v>
      </c>
      <c r="E22" s="3">
        <v>0.13692898808564449</v>
      </c>
      <c r="F22" s="2"/>
    </row>
    <row r="23" spans="1:6" x14ac:dyDescent="0.25">
      <c r="A23" t="s">
        <v>11</v>
      </c>
      <c r="B23">
        <v>367.74</v>
      </c>
      <c r="C23">
        <v>234.50251</v>
      </c>
      <c r="D23" s="1">
        <v>-133.23749000000001</v>
      </c>
      <c r="E23" s="3">
        <v>-0.36231437972480557</v>
      </c>
      <c r="F23" s="2"/>
    </row>
    <row r="24" spans="1:6" x14ac:dyDescent="0.25">
      <c r="A24" t="s">
        <v>12</v>
      </c>
      <c r="B24">
        <v>312.06</v>
      </c>
      <c r="C24">
        <v>423.88766800000002</v>
      </c>
      <c r="D24" s="1">
        <v>111.82766800000002</v>
      </c>
      <c r="E24" s="3">
        <v>0.35835309876305843</v>
      </c>
      <c r="F24" s="2"/>
    </row>
    <row r="25" spans="1:6" x14ac:dyDescent="0.25">
      <c r="A25" t="s">
        <v>13</v>
      </c>
      <c r="B25">
        <v>61.42</v>
      </c>
      <c r="C25">
        <v>66.215429</v>
      </c>
      <c r="D25" s="1">
        <v>4.7954289999999986</v>
      </c>
      <c r="E25" s="3">
        <v>7.8076017583848883E-2</v>
      </c>
      <c r="F25" s="2"/>
    </row>
    <row r="26" spans="1:6" x14ac:dyDescent="0.25">
      <c r="A26" t="s">
        <v>14</v>
      </c>
      <c r="B26">
        <v>973.4</v>
      </c>
      <c r="C26">
        <v>933.33916499999998</v>
      </c>
      <c r="D26" s="1">
        <v>-40.060834999999997</v>
      </c>
      <c r="E26" s="3">
        <v>-4.1155573248407643E-2</v>
      </c>
      <c r="F26" s="2"/>
    </row>
    <row r="27" spans="1:6" x14ac:dyDescent="0.25">
      <c r="A27" t="s">
        <v>15</v>
      </c>
      <c r="B27">
        <v>4373.07</v>
      </c>
      <c r="C27">
        <v>4062.4091539999999</v>
      </c>
      <c r="D27" s="1">
        <v>-310.66084599999976</v>
      </c>
      <c r="E27" s="3">
        <v>-7.1039531953524596E-2</v>
      </c>
      <c r="F27" s="2"/>
    </row>
    <row r="28" spans="1:6" x14ac:dyDescent="0.25">
      <c r="A28" t="s">
        <v>16</v>
      </c>
      <c r="B28">
        <v>15587.66</v>
      </c>
      <c r="C28">
        <v>15777.016315000001</v>
      </c>
      <c r="D28" s="1">
        <v>189.3563150000009</v>
      </c>
      <c r="E28" s="3">
        <v>1.2147834569140006E-2</v>
      </c>
      <c r="F28" s="2"/>
    </row>
    <row r="29" spans="1:6" x14ac:dyDescent="0.25">
      <c r="A29" t="s">
        <v>17</v>
      </c>
      <c r="B29">
        <v>2463.1799999999998</v>
      </c>
      <c r="C29">
        <v>2250.835908</v>
      </c>
      <c r="D29" s="1">
        <v>-212.34409199999982</v>
      </c>
      <c r="E29" s="3">
        <v>-8.6207297883224052E-2</v>
      </c>
      <c r="F29" s="2"/>
    </row>
    <row r="30" spans="1:6" x14ac:dyDescent="0.25">
      <c r="A30" t="s">
        <v>18</v>
      </c>
      <c r="B30">
        <v>471.57</v>
      </c>
      <c r="C30">
        <v>428.11927200000002</v>
      </c>
      <c r="D30" s="1">
        <v>-43.45072799999997</v>
      </c>
      <c r="E30" s="3">
        <v>-9.2140568738469306E-2</v>
      </c>
      <c r="F30" s="2"/>
    </row>
    <row r="31" spans="1:6" x14ac:dyDescent="0.25">
      <c r="A31" t="s">
        <v>19</v>
      </c>
      <c r="B31">
        <v>5292</v>
      </c>
      <c r="C31">
        <v>5143.1192700000001</v>
      </c>
      <c r="D31" s="1">
        <v>-148.88072999999986</v>
      </c>
      <c r="E31" s="3">
        <v>-2.8133168934240334E-2</v>
      </c>
      <c r="F31" s="2"/>
    </row>
    <row r="32" spans="1:6" x14ac:dyDescent="0.25">
      <c r="A32" t="s">
        <v>20</v>
      </c>
      <c r="B32">
        <v>554.76</v>
      </c>
      <c r="C32">
        <v>525.69046100000003</v>
      </c>
      <c r="D32" s="1">
        <v>-29.069538999999963</v>
      </c>
      <c r="E32" s="3">
        <v>-5.2400207296849022E-2</v>
      </c>
      <c r="F32" s="2"/>
    </row>
    <row r="33" spans="1:6" x14ac:dyDescent="0.25">
      <c r="A33" t="s">
        <v>21</v>
      </c>
      <c r="B33">
        <v>4297.83</v>
      </c>
      <c r="C33">
        <v>4660.1846910000004</v>
      </c>
      <c r="D33" s="1">
        <v>362.35469100000046</v>
      </c>
      <c r="E33" s="3">
        <v>8.4311080475495875E-2</v>
      </c>
      <c r="F33" s="2"/>
    </row>
    <row r="34" spans="1:6" x14ac:dyDescent="0.25">
      <c r="A34" t="s">
        <v>22</v>
      </c>
      <c r="B34">
        <v>776.56</v>
      </c>
      <c r="C34">
        <v>785.35551099999998</v>
      </c>
      <c r="D34" s="1">
        <v>8.7955110000000332</v>
      </c>
      <c r="E34" s="3">
        <v>1.1326247810858187E-2</v>
      </c>
      <c r="F34" s="2"/>
    </row>
    <row r="35" spans="1:6" x14ac:dyDescent="0.25">
      <c r="A35" t="s">
        <v>23</v>
      </c>
      <c r="B35">
        <v>410.47</v>
      </c>
      <c r="C35">
        <v>367.06366400000002</v>
      </c>
      <c r="D35" s="1">
        <v>-43.40633600000001</v>
      </c>
      <c r="E35" s="3">
        <v>-0.10574788900528664</v>
      </c>
      <c r="F35" s="2"/>
    </row>
    <row r="36" spans="1:6" x14ac:dyDescent="0.25">
      <c r="A36" t="s">
        <v>24</v>
      </c>
      <c r="B36">
        <v>115.77</v>
      </c>
      <c r="C36">
        <v>134.64864</v>
      </c>
      <c r="D36" s="1">
        <v>18.878640000000004</v>
      </c>
      <c r="E36" s="3">
        <v>0.16307022544700703</v>
      </c>
      <c r="F36" s="2"/>
    </row>
    <row r="37" spans="1:6" x14ac:dyDescent="0.25">
      <c r="A37" t="s">
        <v>25</v>
      </c>
      <c r="B37">
        <v>87.74</v>
      </c>
      <c r="C37">
        <v>86.234977000000001</v>
      </c>
      <c r="D37" s="1">
        <v>-1.5050229999999942</v>
      </c>
      <c r="E37" s="3">
        <v>-1.7153214041486144E-2</v>
      </c>
      <c r="F37" s="2"/>
    </row>
    <row r="38" spans="1:6" x14ac:dyDescent="0.25">
      <c r="A38" t="s">
        <v>26</v>
      </c>
      <c r="B38">
        <v>2943.5</v>
      </c>
      <c r="C38">
        <v>2890.7149129999998</v>
      </c>
      <c r="D38" s="1">
        <v>-52.785087000000203</v>
      </c>
      <c r="E38" s="3">
        <v>-1.793276269746907E-2</v>
      </c>
      <c r="F38" s="2"/>
    </row>
    <row r="39" spans="1:6" x14ac:dyDescent="0.25">
      <c r="A39" t="s">
        <v>27</v>
      </c>
      <c r="B39">
        <v>5205.24</v>
      </c>
      <c r="C39">
        <v>6095.266552</v>
      </c>
      <c r="D39" s="1">
        <v>890.02655200000027</v>
      </c>
      <c r="E39" s="3">
        <v>0.17098665037539101</v>
      </c>
      <c r="F39" s="2"/>
    </row>
    <row r="40" spans="1:6" x14ac:dyDescent="0.25">
      <c r="A40" t="s">
        <v>28</v>
      </c>
      <c r="B40">
        <v>3099.07</v>
      </c>
      <c r="C40">
        <v>3370.7464730000002</v>
      </c>
      <c r="D40" s="1">
        <v>271.67647299999999</v>
      </c>
      <c r="E40" s="3">
        <v>8.7663871096812909E-2</v>
      </c>
      <c r="F40" s="2"/>
    </row>
    <row r="41" spans="1:6" x14ac:dyDescent="0.25">
      <c r="A41" t="s">
        <v>29</v>
      </c>
      <c r="B41">
        <v>19376.509999999998</v>
      </c>
      <c r="C41">
        <v>17434.423467000001</v>
      </c>
      <c r="D41" s="1">
        <v>-1942.0865329999979</v>
      </c>
      <c r="E41" s="3">
        <v>-0.10022891289504653</v>
      </c>
      <c r="F41" s="2"/>
    </row>
    <row r="42" spans="1:6" x14ac:dyDescent="0.25">
      <c r="A42" t="s">
        <v>30</v>
      </c>
      <c r="B42">
        <v>33492.339999999997</v>
      </c>
      <c r="C42">
        <v>35071.323289</v>
      </c>
      <c r="D42" s="1">
        <v>1578.9832890000034</v>
      </c>
      <c r="E42" s="3">
        <v>4.7144609453982717E-2</v>
      </c>
      <c r="F42" s="2"/>
    </row>
  </sheetData>
  <mergeCells count="1">
    <mergeCell ref="B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totals</vt:lpstr>
      <vt:lpstr>Country level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2021-04-14T01:03:46Z</dcterms:created>
  <dcterms:modified xsi:type="dcterms:W3CDTF">2021-04-14T01:11:54Z</dcterms:modified>
</cp:coreProperties>
</file>