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C:\Users\Terence\Documents\1 WF\1 Papers Working On\000 Aid and Public Opinion Overview\2 Aid support over time\"/>
    </mc:Choice>
  </mc:AlternateContent>
  <xr:revisionPtr revIDLastSave="0" documentId="13_ncr:1_{FBCFA054-64DA-406B-97C6-9D68CD35BEC9}" xr6:coauthVersionLast="47" xr6:coauthVersionMax="47" xr10:uidLastSave="{00000000-0000-0000-0000-000000000000}"/>
  <bookViews>
    <workbookView xWindow="-108" yWindow="-108" windowWidth="23256" windowHeight="12576" xr2:uid="{00000000-000D-0000-FFFF-FFFF00000000}"/>
  </bookViews>
  <sheets>
    <sheet name="about" sheetId="1" r:id="rId1"/>
    <sheet name="All surveys" sheetId="2" r:id="rId2"/>
    <sheet name="Devpolicy surveys only" sheetId="5" r:id="rId3"/>
    <sheet name="Lowy removed" sheetId="3" state="hidden" r:id="rId4"/>
  </sheets>
  <definedNames>
    <definedName name="_xlnm.Print_Area" localSheetId="1">'All surveys'!$A$1:$R$32</definedName>
    <definedName name="_xlnm.Print_Area" localSheetId="2">'Devpolicy surveys only'!$B$2:$G$31</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M5" i="2" l="1"/>
  <c r="I5" i="2" l="1"/>
</calcChain>
</file>

<file path=xl/sharedStrings.xml><?xml version="1.0" encoding="utf-8"?>
<sst xmlns="http://schemas.openxmlformats.org/spreadsheetml/2006/main" count="180" uniqueCount="128">
  <si>
    <t>Question: "Thinking now about the aid the Australian Government provides to developing countries. Currently the government provides approximately $3.8 billion dollars in aid to developing countries, or around 0.8 per cent of the Budget. Do you think this is:"</t>
  </si>
  <si>
    <t>Lowy data</t>
  </si>
  <si>
    <t>Page 16 2017 Lowy Poll: https://www.lowyinstitute.org/publications/2017-lowy-institute-poll</t>
  </si>
  <si>
    <t>Not enough</t>
  </si>
  <si>
    <t>Too much</t>
  </si>
  <si>
    <t>https://lowyinstitutepoll.lowyinstitute.org/australias-aid-program/</t>
  </si>
  <si>
    <t>Don't know</t>
  </si>
  <si>
    <t>About right</t>
  </si>
  <si>
    <t>Lowy 2015</t>
  </si>
  <si>
    <t>Lowy 2017</t>
  </si>
  <si>
    <t>Possible responses:</t>
  </si>
  <si>
    <t>The Australian government gives too much aid.</t>
  </si>
  <si>
    <t>The Australian government gives about the right amount of aid.</t>
  </si>
  <si>
    <t>The Australian government does not give enough aid.</t>
  </si>
  <si>
    <t>I Don't know.</t>
  </si>
  <si>
    <t>Treatment question:</t>
  </si>
  <si>
    <t>Every year the Australian government provides aid money to poorer countries. Currently just under 1 dollar out of every 100 dollars of federal spending is given as aid. Which of the following options best reflects your opinion about aid spending:</t>
  </si>
  <si>
    <t>AuSSA 2016</t>
  </si>
  <si>
    <t>Every year the Australian government gives aid money to poorer countries. Currently just under $1 out of every $100 of federal government spending is given as aid. Which one of the following options best reflects your opinion about aid spending:</t>
  </si>
  <si>
    <t>1. The Australian government gives too much aid.</t>
  </si>
  <si>
    <t>2. The Australian government gives about the right amount of aid.</t>
  </si>
  <si>
    <t>3. The Australian government does not give enough aid.</t>
  </si>
  <si>
    <t>4. I don’t know.</t>
  </si>
  <si>
    <t>Essential Media Data</t>
  </si>
  <si>
    <t>https://www.essentialvision.com.au/foreign-aid-spending-2</t>
  </si>
  <si>
    <t>And do you think Australia spends too much or too little on foreign aid?</t>
  </si>
  <si>
    <t>Spends too much</t>
  </si>
  <si>
    <t>Spends too little</t>
  </si>
  <si>
    <t>Spends about the right amount</t>
  </si>
  <si>
    <t>Don’t know</t>
  </si>
  <si>
    <t>Note that numbers and values changed as aid programme changed</t>
  </si>
  <si>
    <t>Note that I calculated don't know as 100 minus all other answer categories.</t>
  </si>
  <si>
    <t>ANU data 2018</t>
  </si>
  <si>
    <t>Every year the Australian government gives aid money to poorer countries. Currently just under $1 out of every $100 of federal government spending is given as aid. Which one of the following options best reflects your opinion about aid spending:</t>
  </si>
  <si>
    <t>1. The Australian government gives far too much aid.</t>
  </si>
  <si>
    <t>2. The Australian government gives too much aid.</t>
  </si>
  <si>
    <t>3. The Australian government gives about the right amount of aid.</t>
  </si>
  <si>
    <t>4. The Australian government gives too little aid.</t>
  </si>
  <si>
    <t>5. The Australian government gives far too little aid.</t>
  </si>
  <si>
    <t>6. I don’t know.</t>
  </si>
  <si>
    <t>https://www.essentialvision.com.au/wp-content/uploads/2017/06/Essential-Report_170606.pdf</t>
  </si>
  <si>
    <t>Essential Media get more don't knows -- perhaps because they provide no information on how much aid is given.</t>
  </si>
  <si>
    <t>ANU Control 2015</t>
  </si>
  <si>
    <t>ANU 2018 (Control)</t>
  </si>
  <si>
    <t>ANU 2019 (Control)</t>
  </si>
  <si>
    <t>Essential 2017</t>
  </si>
  <si>
    <t>Essential 2015</t>
  </si>
  <si>
    <t>Essential 2011</t>
  </si>
  <si>
    <t>ANU Treated 1 2015</t>
  </si>
  <si>
    <t>Lowy Poll 2019</t>
  </si>
  <si>
    <t>2019 Lowy Poll</t>
  </si>
  <si>
    <t>Page 19 here. Asked alongside other budget priorities. "Now about the federal budget. If you were making up the budget for the federal government this year, would you personally increase spending, decrease spending or keep spending about the same for: foreign aid"</t>
  </si>
  <si>
    <t>NOTE THAT DON'T KNOWS ARE COMPLETELY MISSING!</t>
  </si>
  <si>
    <t>page 36 -- https://www.lowyinstitute.org/sites/default/files/lowyinsitutepoll-2019.pdf -- shows that they really say don't know = 0</t>
  </si>
  <si>
    <t>Lowy surveys get least hostility to aid (until 2019) -- either because some of their sample is surveyed over phone, or people can skip, or don't know calculation issue, or because their entire survey is on foreign policy.</t>
  </si>
  <si>
    <t>ANU data 2019</t>
  </si>
  <si>
    <t>ANU data 2020</t>
  </si>
  <si>
    <t>ANU data 2021</t>
  </si>
  <si>
    <t>2015 - Survey experiments run with Essential Media</t>
  </si>
  <si>
    <t>n=1554</t>
  </si>
  <si>
    <t>Nationally representative online survey.</t>
  </si>
  <si>
    <t>Survey weights used.</t>
  </si>
  <si>
    <t>Survey in field November/December 2015</t>
  </si>
  <si>
    <t>Results from Treatment 1 in experiment. This question was worded in the same way as all subsequent questions.</t>
  </si>
  <si>
    <t>2016 data - run in the Australian Survey of Social  Attitudes</t>
  </si>
  <si>
    <t>n=1250 (non-blank responses)</t>
  </si>
  <si>
    <t>Nationally representative postal survey.</t>
  </si>
  <si>
    <t>Survey in field throughout 2016.</t>
  </si>
  <si>
    <t>n=840</t>
  </si>
  <si>
    <t>From nationally representative online IPSOS Mori bespoke survey (data from control group in experiment).</t>
  </si>
  <si>
    <t>No survey weights.</t>
  </si>
  <si>
    <t>Survey in field June/July 2018</t>
  </si>
  <si>
    <t>n=591</t>
  </si>
  <si>
    <t>From nationally representative online IPSOS Mori Omnibus (over 2 waves data from control group in experiment).</t>
  </si>
  <si>
    <t>Survey in field May/June 2019</t>
  </si>
  <si>
    <t>n=763</t>
  </si>
  <si>
    <t>From nationally representative online IPSOS Mori Omnibus (over 3 waves; data from control group in experiment).</t>
  </si>
  <si>
    <t>Survey in field May/June 2020</t>
  </si>
  <si>
    <t>n=669</t>
  </si>
  <si>
    <t>From nationally representative online IPSOS Mori Omnibus (over 3 waves; data from control group in experiment)</t>
  </si>
  <si>
    <t>Survey in field April/May 2021</t>
  </si>
  <si>
    <t>ANU data 2022</t>
  </si>
  <si>
    <t>n=1010</t>
  </si>
  <si>
    <t>Survey in field June/July 2022</t>
  </si>
  <si>
    <t>Survey firm/source:</t>
  </si>
  <si>
    <t>Essential</t>
  </si>
  <si>
    <t>AuSSA</t>
  </si>
  <si>
    <t>Ipsos</t>
  </si>
  <si>
    <t>Low Poll 2022</t>
  </si>
  <si>
    <t>Lowy 2019 and Lowy 2022 come from a budget priorities question, which will inevitably lead to somewhat different answers than the other questions asked here. Also, they don't seem to have a don't know category.</t>
  </si>
  <si>
    <t>Asked alongside other budget priorities. "Now about the federal budget. If you were making up the budget for the federal government this year, would you personally increase spending, decrease spending or keep spending about the same for: foreign aid"</t>
  </si>
  <si>
    <t>2022 Lowy Poll</t>
  </si>
  <si>
    <t>https://poll.lowyinstitute.org/files/lowyinsitutepoll-2022.pdf</t>
  </si>
  <si>
    <t>page 28</t>
  </si>
  <si>
    <t>Essential
2011</t>
  </si>
  <si>
    <t>Essential
2015</t>
  </si>
  <si>
    <t>ANU 2018</t>
  </si>
  <si>
    <t>ANU 2019</t>
  </si>
  <si>
    <t>ANU 2020</t>
  </si>
  <si>
    <t>ANU 2021</t>
  </si>
  <si>
    <t>ANU 2022</t>
  </si>
  <si>
    <t>Unless it says otherwise, all ANU data comes from the control groups of surveys</t>
  </si>
  <si>
    <t>In 2015 control and treatment questions shown in main time series as the treatment question in 2015</t>
  </si>
  <si>
    <t>became the main question subsequently.</t>
  </si>
  <si>
    <t>Kelley 1989</t>
  </si>
  <si>
    <t>AusAID 
1998</t>
  </si>
  <si>
    <t>AusAID 
2001</t>
  </si>
  <si>
    <t>AusAID 
2005</t>
  </si>
  <si>
    <t>Kelley's survey asked aid volume questions after many other questions about aid; AusAID's surveys were similar.</t>
  </si>
  <si>
    <t>Compiled by Terence Wood at the Development Policy Centre, ANU. Most recent update 3/8/22.</t>
  </si>
  <si>
    <t>DATA FROM OTHER SURVEYS</t>
  </si>
  <si>
    <t>AusAID Newspoll</t>
  </si>
  <si>
    <t>https://www.dfat.gov.au/sites/default/files/newspoll_05.pdf</t>
  </si>
  <si>
    <t>“Australia spends one percent of total government expenditure, the equivalent of the cost of one loaf of bread per week
for every Australian, on overseas aid to assist poor countries around the world. Do you personally believe Australia
spends too much money, the right amount of money, not enough money assisting poor countries?”</t>
  </si>
  <si>
    <t>page 23 (note they ask another aid volume question with similarly leading wording on page 27.)</t>
  </si>
  <si>
    <t>Right amount</t>
  </si>
  <si>
    <t>AuSSA data is from the  Australian Survey for Social Attitudes, which was run across 2016.</t>
  </si>
  <si>
    <t>1998, 2001, 2005 (n about 1200)</t>
  </si>
  <si>
    <t>https://citeseerx.ist.psu.edu/viewdoc/download?doi=10.1.1.460.4986&amp;rep=rep1&amp;type=pdf</t>
  </si>
  <si>
    <t>Kelley, J (1989) Australian Attitudes to Overseas Aid. Australian Government Printing Office, Canberra.</t>
  </si>
  <si>
    <t>"Do you think Australia should spend more on aid, leave things as they are now, or spend less?"</t>
  </si>
  <si>
    <t>DATA FROM SURVEYS DEVPOLICY HAS COMMISSIONED</t>
  </si>
  <si>
    <t>ANU
 Control
 2015</t>
  </si>
  <si>
    <t>ANU
 Treated 1
 2015</t>
  </si>
  <si>
    <t>Please note:</t>
  </si>
  <si>
    <t>AusAID surveys asked arguably leading questions.</t>
  </si>
  <si>
    <t>The ANU control group in 2015 were not given information on existing aid spending, the treatment group was. As can be seen the information did not change views.</t>
  </si>
  <si>
    <t>Page 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</si>
</sst>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000000000"/>
  </numFmts>
  <fonts count="8" x14ac:knownFonts="1">
    <font>
      <sz val="11"/>
      <color theme="1"/>
      <name val="Calibri"/>
      <family val="2"/>
      <scheme val="minor"/>
    </font>
    <font>
      <sz val="11"/>
      <color theme="1"/>
      <name val="Calibri"/>
      <family val="2"/>
      <scheme val="minor"/>
    </font>
    <font>
      <b/>
      <sz val="11"/>
      <color theme="1"/>
      <name val="Calibri"/>
      <family val="2"/>
      <scheme val="minor"/>
    </font>
    <font>
      <b/>
      <i/>
      <sz val="11"/>
      <color rgb="FF000000"/>
      <name val="Calibri"/>
      <family val="2"/>
      <scheme val="minor"/>
    </font>
    <font>
      <sz val="11"/>
      <color rgb="FF000000"/>
      <name val="Calibri"/>
      <family val="2"/>
      <scheme val="minor"/>
    </font>
    <font>
      <i/>
      <sz val="11"/>
      <color rgb="FF000000"/>
      <name val="Calibri"/>
      <family val="2"/>
      <scheme val="minor"/>
    </font>
    <font>
      <b/>
      <u/>
      <sz val="11"/>
      <color theme="1"/>
      <name val="Calibri"/>
      <family val="2"/>
      <scheme val="minor"/>
    </font>
    <font>
      <sz val="11"/>
      <color theme="0" tint="-4.9989318521683403E-2"/>
      <name val="Calibri"/>
      <family val="2"/>
      <scheme val="minor"/>
    </font>
  </fonts>
  <fills count="6">
    <fill>
      <patternFill patternType="none"/>
    </fill>
    <fill>
      <patternFill patternType="gray125"/>
    </fill>
    <fill>
      <patternFill patternType="solid">
        <fgColor theme="9" tint="0.7999816888943144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4" tint="0.79998168889431442"/>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9" fontId="1" fillId="0" borderId="0" applyFont="0" applyFill="0" applyBorder="0" applyAlignment="0" applyProtection="0"/>
  </cellStyleXfs>
  <cellXfs count="40">
    <xf numFmtId="0" fontId="0" fillId="0" borderId="0" xfId="0"/>
    <xf numFmtId="9" fontId="0" fillId="0" borderId="1" xfId="1" applyFont="1" applyBorder="1" applyAlignment="1">
      <alignment horizontal="center"/>
    </xf>
    <xf numFmtId="9" fontId="0" fillId="0" borderId="1" xfId="0" applyNumberFormat="1" applyBorder="1" applyAlignment="1">
      <alignment horizontal="center" wrapText="1"/>
    </xf>
    <xf numFmtId="9" fontId="0" fillId="0" borderId="1" xfId="0" applyNumberFormat="1" applyBorder="1" applyAlignment="1">
      <alignment horizontal="center"/>
    </xf>
    <xf numFmtId="9" fontId="0" fillId="0" borderId="1" xfId="1" applyFont="1" applyBorder="1" applyAlignment="1">
      <alignment horizontal="center" wrapText="1"/>
    </xf>
    <xf numFmtId="0" fontId="0" fillId="0" borderId="1" xfId="0" applyBorder="1" applyAlignment="1">
      <alignment horizontal="center" wrapText="1"/>
    </xf>
    <xf numFmtId="0" fontId="0" fillId="0" borderId="1" xfId="0" applyBorder="1"/>
    <xf numFmtId="9" fontId="0" fillId="0" borderId="1" xfId="0" applyNumberFormat="1" applyBorder="1"/>
    <xf numFmtId="0" fontId="0" fillId="0" borderId="0" xfId="0" applyAlignment="1">
      <alignment horizontal="left"/>
    </xf>
    <xf numFmtId="0" fontId="0" fillId="0" borderId="0" xfId="0" applyAlignment="1">
      <alignment horizontal="left"/>
    </xf>
    <xf numFmtId="164" fontId="0" fillId="0" borderId="0" xfId="0" applyNumberFormat="1"/>
    <xf numFmtId="165" fontId="0" fillId="0" borderId="0" xfId="0" applyNumberFormat="1"/>
    <xf numFmtId="0" fontId="6" fillId="2" borderId="0" xfId="0" applyFont="1" applyFill="1"/>
    <xf numFmtId="0" fontId="2" fillId="2" borderId="0" xfId="0" applyFont="1" applyFill="1"/>
    <xf numFmtId="0" fontId="0" fillId="2" borderId="0" xfId="0" applyFill="1"/>
    <xf numFmtId="0" fontId="4" fillId="2" borderId="0" xfId="0" applyFont="1" applyFill="1" applyAlignment="1">
      <alignment vertical="center" wrapText="1"/>
    </xf>
    <xf numFmtId="0" fontId="3" fillId="2" borderId="0" xfId="0" applyFont="1" applyFill="1" applyAlignment="1">
      <alignment vertical="center"/>
    </xf>
    <xf numFmtId="0" fontId="4" fillId="2" borderId="0" xfId="0" applyFont="1" applyFill="1" applyAlignment="1">
      <alignment vertical="center"/>
    </xf>
    <xf numFmtId="0" fontId="5" fillId="2" borderId="0" xfId="0" applyFont="1" applyFill="1" applyAlignment="1">
      <alignment vertical="center"/>
    </xf>
    <xf numFmtId="0" fontId="0" fillId="2" borderId="0" xfId="0" applyFill="1" applyAlignment="1">
      <alignment wrapText="1"/>
    </xf>
    <xf numFmtId="0" fontId="0" fillId="3" borderId="0" xfId="0" applyFill="1"/>
    <xf numFmtId="0" fontId="2" fillId="3" borderId="0" xfId="0" applyFont="1" applyFill="1"/>
    <xf numFmtId="0" fontId="0" fillId="3" borderId="0" xfId="0" applyFill="1" applyAlignment="1">
      <alignment wrapText="1"/>
    </xf>
    <xf numFmtId="0" fontId="0" fillId="3" borderId="0" xfId="0" applyFont="1" applyFill="1"/>
    <xf numFmtId="0" fontId="0" fillId="3" borderId="0" xfId="0" applyFill="1" applyAlignment="1">
      <alignment vertical="center" wrapText="1"/>
    </xf>
    <xf numFmtId="0" fontId="7" fillId="4" borderId="2" xfId="0" applyFont="1" applyFill="1" applyBorder="1" applyAlignment="1">
      <alignment horizontal="center" wrapText="1"/>
    </xf>
    <xf numFmtId="9" fontId="7" fillId="4" borderId="3" xfId="0" applyNumberFormat="1" applyFont="1" applyFill="1" applyBorder="1"/>
    <xf numFmtId="0" fontId="0" fillId="0" borderId="0" xfId="0" applyFill="1"/>
    <xf numFmtId="0" fontId="6" fillId="3" borderId="0" xfId="0" applyFont="1" applyFill="1"/>
    <xf numFmtId="0" fontId="0" fillId="3" borderId="0" xfId="0" applyFill="1" applyAlignment="1">
      <alignment vertical="top" wrapText="1"/>
    </xf>
    <xf numFmtId="0" fontId="0" fillId="3" borderId="0" xfId="0" applyFill="1" applyAlignment="1">
      <alignment vertical="top"/>
    </xf>
    <xf numFmtId="0" fontId="0" fillId="2" borderId="0" xfId="0" applyFill="1" applyAlignment="1">
      <alignment horizontal="left" vertical="top" wrapText="1"/>
    </xf>
    <xf numFmtId="0" fontId="4" fillId="2" borderId="0" xfId="0" applyFont="1" applyFill="1" applyAlignment="1">
      <alignment horizontal="left" vertical="top" wrapText="1"/>
    </xf>
    <xf numFmtId="0" fontId="2" fillId="5" borderId="4" xfId="0" applyFont="1" applyFill="1" applyBorder="1" applyAlignment="1">
      <alignment horizontal="center"/>
    </xf>
    <xf numFmtId="0" fontId="2" fillId="5" borderId="5" xfId="0" applyFont="1" applyFill="1" applyBorder="1" applyAlignment="1">
      <alignment horizontal="center"/>
    </xf>
    <xf numFmtId="0" fontId="2" fillId="5" borderId="6" xfId="0" applyFont="1" applyFill="1" applyBorder="1" applyAlignment="1">
      <alignment horizontal="center"/>
    </xf>
    <xf numFmtId="0" fontId="0" fillId="3" borderId="0" xfId="0" applyFill="1" applyAlignment="1">
      <alignment horizontal="left" vertical="top" wrapText="1"/>
    </xf>
    <xf numFmtId="0" fontId="0" fillId="0" borderId="0" xfId="0" applyAlignment="1">
      <alignment horizontal="left"/>
    </xf>
    <xf numFmtId="0" fontId="0" fillId="0" borderId="0" xfId="0" applyAlignment="1">
      <alignment horizontal="left" vertical="top" wrapText="1"/>
    </xf>
    <xf numFmtId="0" fontId="0" fillId="0" borderId="0" xfId="0" applyAlignment="1">
      <alignment horizontal="left"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5.1760886606770778E-2"/>
          <c:y val="4.4715447154471545E-2"/>
          <c:w val="0.92791203138002332"/>
          <c:h val="0.70427999324759105"/>
        </c:manualLayout>
      </c:layout>
      <c:barChart>
        <c:barDir val="col"/>
        <c:grouping val="percentStacked"/>
        <c:varyColors val="0"/>
        <c:ser>
          <c:idx val="0"/>
          <c:order val="0"/>
          <c:tx>
            <c:strRef>
              <c:f>'All surveys'!$A$2</c:f>
              <c:strCache>
                <c:ptCount val="1"/>
                <c:pt idx="0">
                  <c:v>Not enough</c:v>
                </c:pt>
              </c:strCache>
            </c:strRef>
          </c:tx>
          <c:spPr>
            <a:solidFill>
              <a:srgbClr val="00B0F0"/>
            </a:solidFill>
            <a:ln>
              <a:solidFill>
                <a:schemeClr val="bg1">
                  <a:lumMod val="50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'All surveys'!$B$1:$U$1</c:f>
              <c:strCache>
                <c:ptCount val="20"/>
                <c:pt idx="0">
                  <c:v>Kelley 1989</c:v>
                </c:pt>
                <c:pt idx="1">
                  <c:v>AusAID 
1998</c:v>
                </c:pt>
                <c:pt idx="2">
                  <c:v>AusAID 
2001</c:v>
                </c:pt>
                <c:pt idx="3">
                  <c:v>AusAID 
2005</c:v>
                </c:pt>
                <c:pt idx="5">
                  <c:v>Essential
2011</c:v>
                </c:pt>
                <c:pt idx="6">
                  <c:v>Essential
2015</c:v>
                </c:pt>
                <c:pt idx="7">
                  <c:v>Lowy 2015</c:v>
                </c:pt>
                <c:pt idx="8">
                  <c:v>ANU
 Control
 2015</c:v>
                </c:pt>
                <c:pt idx="9">
                  <c:v>ANU
 Treated 1
 2015</c:v>
                </c:pt>
                <c:pt idx="10">
                  <c:v>AuSSA 2016</c:v>
                </c:pt>
                <c:pt idx="11">
                  <c:v>Lowy 2017</c:v>
                </c:pt>
                <c:pt idx="12">
                  <c:v>Essential 2017</c:v>
                </c:pt>
                <c:pt idx="13">
                  <c:v>ANU 2018</c:v>
                </c:pt>
                <c:pt idx="14">
                  <c:v>ANU 2019</c:v>
                </c:pt>
                <c:pt idx="15">
                  <c:v>Lowy Poll 2019</c:v>
                </c:pt>
                <c:pt idx="16">
                  <c:v>ANU 2020</c:v>
                </c:pt>
                <c:pt idx="17">
                  <c:v>ANU 2021</c:v>
                </c:pt>
                <c:pt idx="18">
                  <c:v>Low Poll 2022</c:v>
                </c:pt>
                <c:pt idx="19">
                  <c:v>ANU 2022</c:v>
                </c:pt>
              </c:strCache>
            </c:strRef>
          </c:cat>
          <c:val>
            <c:numRef>
              <c:f>'All surveys'!$B$2:$U$2</c:f>
              <c:numCache>
                <c:formatCode>0%</c:formatCode>
                <c:ptCount val="20"/>
                <c:pt idx="0">
                  <c:v>0.14000000000000001</c:v>
                </c:pt>
                <c:pt idx="1">
                  <c:v>0.28000000000000003</c:v>
                </c:pt>
                <c:pt idx="2">
                  <c:v>0.34</c:v>
                </c:pt>
                <c:pt idx="3">
                  <c:v>0.39</c:v>
                </c:pt>
                <c:pt idx="5">
                  <c:v>0.16</c:v>
                </c:pt>
                <c:pt idx="6">
                  <c:v>0.16</c:v>
                </c:pt>
                <c:pt idx="7">
                  <c:v>0.21</c:v>
                </c:pt>
                <c:pt idx="8">
                  <c:v>0.12324831475901388</c:v>
                </c:pt>
                <c:pt idx="9">
                  <c:v>0.14299999999999999</c:v>
                </c:pt>
                <c:pt idx="10">
                  <c:v>0.14503934130632187</c:v>
                </c:pt>
                <c:pt idx="11">
                  <c:v>0.22</c:v>
                </c:pt>
                <c:pt idx="12">
                  <c:v>0.16</c:v>
                </c:pt>
                <c:pt idx="13">
                  <c:v>0.17</c:v>
                </c:pt>
                <c:pt idx="14">
                  <c:v>0.15049999999999999</c:v>
                </c:pt>
                <c:pt idx="15">
                  <c:v>0.17</c:v>
                </c:pt>
                <c:pt idx="16">
                  <c:v>0.18584367691290313</c:v>
                </c:pt>
                <c:pt idx="17">
                  <c:v>0.22</c:v>
                </c:pt>
                <c:pt idx="18">
                  <c:v>0.24</c:v>
                </c:pt>
                <c:pt idx="19">
                  <c:v>0.24099999999999999</c:v>
                </c:pt>
              </c:numCache>
            </c:numRef>
          </c:val>
          <c:extLst>
            <c:ext xmlns:c16="http://schemas.microsoft.com/office/drawing/2014/chart" uri="{C3380CC4-5D6E-409C-BE32-E72D297353CC}">
              <c16:uniqueId val="{00000000-1C9B-42D2-AE2B-9D47864C58A0}"/>
            </c:ext>
          </c:extLst>
        </c:ser>
        <c:ser>
          <c:idx val="1"/>
          <c:order val="1"/>
          <c:tx>
            <c:strRef>
              <c:f>'All surveys'!$A$3</c:f>
              <c:strCache>
                <c:ptCount val="1"/>
                <c:pt idx="0">
                  <c:v>About right</c:v>
                </c:pt>
              </c:strCache>
            </c:strRef>
          </c:tx>
          <c:spPr>
            <a:solidFill>
              <a:srgbClr val="FFFF00"/>
            </a:solidFill>
            <a:ln>
              <a:solidFill>
                <a:schemeClr val="bg1">
                  <a:lumMod val="50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'All surveys'!$B$1:$U$1</c:f>
              <c:strCache>
                <c:ptCount val="20"/>
                <c:pt idx="0">
                  <c:v>Kelley 1989</c:v>
                </c:pt>
                <c:pt idx="1">
                  <c:v>AusAID 
1998</c:v>
                </c:pt>
                <c:pt idx="2">
                  <c:v>AusAID 
2001</c:v>
                </c:pt>
                <c:pt idx="3">
                  <c:v>AusAID 
2005</c:v>
                </c:pt>
                <c:pt idx="5">
                  <c:v>Essential
2011</c:v>
                </c:pt>
                <c:pt idx="6">
                  <c:v>Essential
2015</c:v>
                </c:pt>
                <c:pt idx="7">
                  <c:v>Lowy 2015</c:v>
                </c:pt>
                <c:pt idx="8">
                  <c:v>ANU
 Control
 2015</c:v>
                </c:pt>
                <c:pt idx="9">
                  <c:v>ANU
 Treated 1
 2015</c:v>
                </c:pt>
                <c:pt idx="10">
                  <c:v>AuSSA 2016</c:v>
                </c:pt>
                <c:pt idx="11">
                  <c:v>Lowy 2017</c:v>
                </c:pt>
                <c:pt idx="12">
                  <c:v>Essential 2017</c:v>
                </c:pt>
                <c:pt idx="13">
                  <c:v>ANU 2018</c:v>
                </c:pt>
                <c:pt idx="14">
                  <c:v>ANU 2019</c:v>
                </c:pt>
                <c:pt idx="15">
                  <c:v>Lowy Poll 2019</c:v>
                </c:pt>
                <c:pt idx="16">
                  <c:v>ANU 2020</c:v>
                </c:pt>
                <c:pt idx="17">
                  <c:v>ANU 2021</c:v>
                </c:pt>
                <c:pt idx="18">
                  <c:v>Low Poll 2022</c:v>
                </c:pt>
                <c:pt idx="19">
                  <c:v>ANU 2022</c:v>
                </c:pt>
              </c:strCache>
            </c:strRef>
          </c:cat>
          <c:val>
            <c:numRef>
              <c:f>'All surveys'!$B$3:$U$3</c:f>
              <c:numCache>
                <c:formatCode>0%</c:formatCode>
                <c:ptCount val="20"/>
                <c:pt idx="0">
                  <c:v>0.51</c:v>
                </c:pt>
                <c:pt idx="1">
                  <c:v>0.43</c:v>
                </c:pt>
                <c:pt idx="2">
                  <c:v>0.4</c:v>
                </c:pt>
                <c:pt idx="3">
                  <c:v>0.44</c:v>
                </c:pt>
                <c:pt idx="5">
                  <c:v>0.21</c:v>
                </c:pt>
                <c:pt idx="6">
                  <c:v>0.21</c:v>
                </c:pt>
                <c:pt idx="7">
                  <c:v>0.41</c:v>
                </c:pt>
                <c:pt idx="8">
                  <c:v>0.34921631625787669</c:v>
                </c:pt>
                <c:pt idx="9">
                  <c:v>0.32800000000000001</c:v>
                </c:pt>
                <c:pt idx="10">
                  <c:v>0.34747033553230389</c:v>
                </c:pt>
                <c:pt idx="11">
                  <c:v>0.38</c:v>
                </c:pt>
                <c:pt idx="12">
                  <c:v>0.19</c:v>
                </c:pt>
                <c:pt idx="13">
                  <c:v>0.32</c:v>
                </c:pt>
                <c:pt idx="14">
                  <c:v>0.2752</c:v>
                </c:pt>
                <c:pt idx="15">
                  <c:v>0.36</c:v>
                </c:pt>
                <c:pt idx="16">
                  <c:v>0.35767670499080928</c:v>
                </c:pt>
                <c:pt idx="17">
                  <c:v>0.35</c:v>
                </c:pt>
                <c:pt idx="18">
                  <c:v>0.42</c:v>
                </c:pt>
                <c:pt idx="19">
                  <c:v>0.4</c:v>
                </c:pt>
              </c:numCache>
            </c:numRef>
          </c:val>
          <c:extLst>
            <c:ext xmlns:c16="http://schemas.microsoft.com/office/drawing/2014/chart" uri="{C3380CC4-5D6E-409C-BE32-E72D297353CC}">
              <c16:uniqueId val="{00000001-1C9B-42D2-AE2B-9D47864C58A0}"/>
            </c:ext>
          </c:extLst>
        </c:ser>
        <c:ser>
          <c:idx val="2"/>
          <c:order val="2"/>
          <c:tx>
            <c:strRef>
              <c:f>'All surveys'!$A$4</c:f>
              <c:strCache>
                <c:ptCount val="1"/>
                <c:pt idx="0">
                  <c:v>Too much</c:v>
                </c:pt>
              </c:strCache>
            </c:strRef>
          </c:tx>
          <c:spPr>
            <a:solidFill>
              <a:srgbClr val="FF0000"/>
            </a:solidFill>
            <a:ln>
              <a:solidFill>
                <a:schemeClr val="bg1">
                  <a:lumMod val="50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'All surveys'!$B$1:$U$1</c:f>
              <c:strCache>
                <c:ptCount val="20"/>
                <c:pt idx="0">
                  <c:v>Kelley 1989</c:v>
                </c:pt>
                <c:pt idx="1">
                  <c:v>AusAID 
1998</c:v>
                </c:pt>
                <c:pt idx="2">
                  <c:v>AusAID 
2001</c:v>
                </c:pt>
                <c:pt idx="3">
                  <c:v>AusAID 
2005</c:v>
                </c:pt>
                <c:pt idx="5">
                  <c:v>Essential
2011</c:v>
                </c:pt>
                <c:pt idx="6">
                  <c:v>Essential
2015</c:v>
                </c:pt>
                <c:pt idx="7">
                  <c:v>Lowy 2015</c:v>
                </c:pt>
                <c:pt idx="8">
                  <c:v>ANU
 Control
 2015</c:v>
                </c:pt>
                <c:pt idx="9">
                  <c:v>ANU
 Treated 1
 2015</c:v>
                </c:pt>
                <c:pt idx="10">
                  <c:v>AuSSA 2016</c:v>
                </c:pt>
                <c:pt idx="11">
                  <c:v>Lowy 2017</c:v>
                </c:pt>
                <c:pt idx="12">
                  <c:v>Essential 2017</c:v>
                </c:pt>
                <c:pt idx="13">
                  <c:v>ANU 2018</c:v>
                </c:pt>
                <c:pt idx="14">
                  <c:v>ANU 2019</c:v>
                </c:pt>
                <c:pt idx="15">
                  <c:v>Lowy Poll 2019</c:v>
                </c:pt>
                <c:pt idx="16">
                  <c:v>ANU 2020</c:v>
                </c:pt>
                <c:pt idx="17">
                  <c:v>ANU 2021</c:v>
                </c:pt>
                <c:pt idx="18">
                  <c:v>Low Poll 2022</c:v>
                </c:pt>
                <c:pt idx="19">
                  <c:v>ANU 2022</c:v>
                </c:pt>
              </c:strCache>
            </c:strRef>
          </c:cat>
          <c:val>
            <c:numRef>
              <c:f>'All surveys'!$B$4:$U$4</c:f>
              <c:numCache>
                <c:formatCode>0%</c:formatCode>
                <c:ptCount val="20"/>
                <c:pt idx="0">
                  <c:v>0.26</c:v>
                </c:pt>
                <c:pt idx="1">
                  <c:v>0.17</c:v>
                </c:pt>
                <c:pt idx="2">
                  <c:v>0.13</c:v>
                </c:pt>
                <c:pt idx="3">
                  <c:v>0.09</c:v>
                </c:pt>
                <c:pt idx="5">
                  <c:v>0.42</c:v>
                </c:pt>
                <c:pt idx="6">
                  <c:v>0.44</c:v>
                </c:pt>
                <c:pt idx="7">
                  <c:v>0.36</c:v>
                </c:pt>
                <c:pt idx="8">
                  <c:v>0.38119223334041891</c:v>
                </c:pt>
                <c:pt idx="9">
                  <c:v>0.39500000000000002</c:v>
                </c:pt>
                <c:pt idx="10">
                  <c:v>0.40431472529527274</c:v>
                </c:pt>
                <c:pt idx="11">
                  <c:v>0.35</c:v>
                </c:pt>
                <c:pt idx="12">
                  <c:v>0.41</c:v>
                </c:pt>
                <c:pt idx="13">
                  <c:v>0.41</c:v>
                </c:pt>
                <c:pt idx="14">
                  <c:v>0.45240000000000002</c:v>
                </c:pt>
                <c:pt idx="15">
                  <c:v>0.47</c:v>
                </c:pt>
                <c:pt idx="16">
                  <c:v>0.3746149052514115</c:v>
                </c:pt>
                <c:pt idx="17">
                  <c:v>0.32</c:v>
                </c:pt>
                <c:pt idx="18">
                  <c:v>0.34</c:v>
                </c:pt>
                <c:pt idx="19">
                  <c:v>0.26300000000000001</c:v>
                </c:pt>
              </c:numCache>
            </c:numRef>
          </c:val>
          <c:extLst>
            <c:ext xmlns:c16="http://schemas.microsoft.com/office/drawing/2014/chart" uri="{C3380CC4-5D6E-409C-BE32-E72D297353CC}">
              <c16:uniqueId val="{00000002-1C9B-42D2-AE2B-9D47864C58A0}"/>
            </c:ext>
          </c:extLst>
        </c:ser>
        <c:ser>
          <c:idx val="3"/>
          <c:order val="3"/>
          <c:tx>
            <c:strRef>
              <c:f>'All surveys'!$A$5</c:f>
              <c:strCache>
                <c:ptCount val="1"/>
                <c:pt idx="0">
                  <c:v>Don't know</c:v>
                </c:pt>
              </c:strCache>
            </c:strRef>
          </c:tx>
          <c:spPr>
            <a:solidFill>
              <a:schemeClr val="bg1">
                <a:lumMod val="95000"/>
              </a:schemeClr>
            </a:solidFill>
            <a:ln>
              <a:solidFill>
                <a:schemeClr val="bg1">
                  <a:lumMod val="50000"/>
                </a:schemeClr>
              </a:solidFill>
            </a:ln>
            <a:effectLst/>
          </c:spPr>
          <c:invertIfNegative val="0"/>
          <c:dPt>
            <c:idx val="4"/>
            <c:invertIfNegative val="0"/>
            <c:bubble3D val="0"/>
            <c:spPr>
              <a:pattFill prst="ltUpDiag">
                <a:fgClr>
                  <a:schemeClr val="bg1">
                    <a:lumMod val="75000"/>
                  </a:schemeClr>
                </a:fgClr>
                <a:bgClr>
                  <a:schemeClr val="bg1"/>
                </a:bgClr>
              </a:pattFill>
              <a:ln>
                <a:noFill/>
              </a:ln>
              <a:effectLst/>
            </c:spPr>
            <c:extLst>
              <c:ext xmlns:c16="http://schemas.microsoft.com/office/drawing/2014/chart" uri="{C3380CC4-5D6E-409C-BE32-E72D297353CC}">
                <c16:uniqueId val="{00000000-A761-4450-84AB-B212021872D2}"/>
              </c:ext>
            </c:extLst>
          </c:dPt>
          <c:dLbls>
            <c:dLbl>
              <c:idx val="4"/>
              <c:delete val="1"/>
              <c:extLst>
                <c:ext xmlns:c15="http://schemas.microsoft.com/office/drawing/2012/chart" uri="{CE6537A1-D6FC-4f65-9D91-7224C49458BB}"/>
                <c:ext xmlns:c16="http://schemas.microsoft.com/office/drawing/2014/chart" uri="{C3380CC4-5D6E-409C-BE32-E72D297353CC}">
                  <c16:uniqueId val="{00000000-A761-4450-84AB-B212021872D2}"/>
                </c:ext>
              </c:extLst>
            </c:dLbl>
            <c:dLbl>
              <c:idx val="7"/>
              <c:delete val="1"/>
              <c:extLst>
                <c:ext xmlns:c15="http://schemas.microsoft.com/office/drawing/2012/chart" uri="{CE6537A1-D6FC-4f65-9D91-7224C49458BB}"/>
                <c:ext xmlns:c16="http://schemas.microsoft.com/office/drawing/2014/chart" uri="{C3380CC4-5D6E-409C-BE32-E72D297353CC}">
                  <c16:uniqueId val="{00000002-3D5C-406E-9D4B-387D02E7230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'All surveys'!$B$1:$U$1</c:f>
              <c:strCache>
                <c:ptCount val="20"/>
                <c:pt idx="0">
                  <c:v>Kelley 1989</c:v>
                </c:pt>
                <c:pt idx="1">
                  <c:v>AusAID 
1998</c:v>
                </c:pt>
                <c:pt idx="2">
                  <c:v>AusAID 
2001</c:v>
                </c:pt>
                <c:pt idx="3">
                  <c:v>AusAID 
2005</c:v>
                </c:pt>
                <c:pt idx="5">
                  <c:v>Essential
2011</c:v>
                </c:pt>
                <c:pt idx="6">
                  <c:v>Essential
2015</c:v>
                </c:pt>
                <c:pt idx="7">
                  <c:v>Lowy 2015</c:v>
                </c:pt>
                <c:pt idx="8">
                  <c:v>ANU
 Control
 2015</c:v>
                </c:pt>
                <c:pt idx="9">
                  <c:v>ANU
 Treated 1
 2015</c:v>
                </c:pt>
                <c:pt idx="10">
                  <c:v>AuSSA 2016</c:v>
                </c:pt>
                <c:pt idx="11">
                  <c:v>Lowy 2017</c:v>
                </c:pt>
                <c:pt idx="12">
                  <c:v>Essential 2017</c:v>
                </c:pt>
                <c:pt idx="13">
                  <c:v>ANU 2018</c:v>
                </c:pt>
                <c:pt idx="14">
                  <c:v>ANU 2019</c:v>
                </c:pt>
                <c:pt idx="15">
                  <c:v>Lowy Poll 2019</c:v>
                </c:pt>
                <c:pt idx="16">
                  <c:v>ANU 2020</c:v>
                </c:pt>
                <c:pt idx="17">
                  <c:v>ANU 2021</c:v>
                </c:pt>
                <c:pt idx="18">
                  <c:v>Low Poll 2022</c:v>
                </c:pt>
                <c:pt idx="19">
                  <c:v>ANU 2022</c:v>
                </c:pt>
              </c:strCache>
            </c:strRef>
          </c:cat>
          <c:val>
            <c:numRef>
              <c:f>'All surveys'!$B$5:$U$5</c:f>
              <c:numCache>
                <c:formatCode>0%</c:formatCode>
                <c:ptCount val="20"/>
                <c:pt idx="0">
                  <c:v>0.09</c:v>
                </c:pt>
                <c:pt idx="1">
                  <c:v>0.12</c:v>
                </c:pt>
                <c:pt idx="2">
                  <c:v>0.13</c:v>
                </c:pt>
                <c:pt idx="3">
                  <c:v>0.08</c:v>
                </c:pt>
                <c:pt idx="4">
                  <c:v>1</c:v>
                </c:pt>
                <c:pt idx="5">
                  <c:v>0.21</c:v>
                </c:pt>
                <c:pt idx="6">
                  <c:v>0.19</c:v>
                </c:pt>
                <c:pt idx="7">
                  <c:v>2.0000000000000018E-2</c:v>
                </c:pt>
                <c:pt idx="8">
                  <c:v>0.14634313564269055</c:v>
                </c:pt>
                <c:pt idx="9">
                  <c:v>0.13500000000000001</c:v>
                </c:pt>
                <c:pt idx="10">
                  <c:v>0.10317559786610135</c:v>
                </c:pt>
                <c:pt idx="11">
                  <c:v>5.0000000000000044E-2</c:v>
                </c:pt>
                <c:pt idx="12">
                  <c:v>0.24</c:v>
                </c:pt>
                <c:pt idx="13">
                  <c:v>0.1</c:v>
                </c:pt>
                <c:pt idx="14">
                  <c:v>0.12189999999999999</c:v>
                </c:pt>
                <c:pt idx="16">
                  <c:v>8.1864712844876023E-2</c:v>
                </c:pt>
                <c:pt idx="17">
                  <c:v>0.11</c:v>
                </c:pt>
                <c:pt idx="19">
                  <c:v>9.6000000000000002E-2</c:v>
                </c:pt>
              </c:numCache>
            </c:numRef>
          </c:val>
          <c:extLst>
            <c:ext xmlns:c16="http://schemas.microsoft.com/office/drawing/2014/chart" uri="{C3380CC4-5D6E-409C-BE32-E72D297353CC}">
              <c16:uniqueId val="{00000003-1C9B-42D2-AE2B-9D47864C58A0}"/>
            </c:ext>
          </c:extLst>
        </c:ser>
        <c:dLbls>
          <c:showLegendKey val="0"/>
          <c:showVal val="0"/>
          <c:showCatName val="0"/>
          <c:showSerName val="0"/>
          <c:showPercent val="0"/>
          <c:showBubbleSize val="0"/>
        </c:dLbls>
        <c:gapWidth val="27"/>
        <c:overlap val="100"/>
        <c:axId val="159002344"/>
        <c:axId val="517277672"/>
      </c:barChart>
      <c:catAx>
        <c:axId val="1590023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7277672"/>
        <c:crosses val="autoZero"/>
        <c:auto val="1"/>
        <c:lblAlgn val="ctr"/>
        <c:lblOffset val="100"/>
        <c:noMultiLvlLbl val="0"/>
      </c:catAx>
      <c:valAx>
        <c:axId val="5172776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9002344"/>
        <c:crosses val="autoZero"/>
        <c:crossBetween val="between"/>
        <c:majorUnit val="0.2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1.4133630717122357E-2"/>
          <c:y val="4.4715447154471545E-2"/>
          <c:w val="0.75930344365287072"/>
          <c:h val="0.86707327632384168"/>
        </c:manualLayout>
      </c:layout>
      <c:barChart>
        <c:barDir val="col"/>
        <c:grouping val="percentStacked"/>
        <c:varyColors val="0"/>
        <c:ser>
          <c:idx val="0"/>
          <c:order val="0"/>
          <c:tx>
            <c:strRef>
              <c:f>'Devpolicy surveys only'!$B$3</c:f>
              <c:strCache>
                <c:ptCount val="1"/>
                <c:pt idx="0">
                  <c:v>Not enough</c:v>
                </c:pt>
              </c:strCache>
            </c:strRef>
          </c:tx>
          <c:spPr>
            <a:solidFill>
              <a:schemeClr val="accent5">
                <a:lumMod val="40000"/>
                <a:lumOff val="60000"/>
              </a:schemeClr>
            </a:solidFill>
            <a:ln>
              <a:solidFill>
                <a:schemeClr val="bg1">
                  <a:lumMod val="50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'Devpolicy surveys only'!$C$2:$I$2</c:f>
              <c:numCache>
                <c:formatCode>General</c:formatCode>
                <c:ptCount val="7"/>
                <c:pt idx="0">
                  <c:v>2015</c:v>
                </c:pt>
                <c:pt idx="1">
                  <c:v>2016</c:v>
                </c:pt>
                <c:pt idx="2">
                  <c:v>2018</c:v>
                </c:pt>
                <c:pt idx="3">
                  <c:v>2019</c:v>
                </c:pt>
                <c:pt idx="4">
                  <c:v>2020</c:v>
                </c:pt>
                <c:pt idx="5">
                  <c:v>2021</c:v>
                </c:pt>
                <c:pt idx="6">
                  <c:v>2022</c:v>
                </c:pt>
              </c:numCache>
            </c:numRef>
          </c:cat>
          <c:val>
            <c:numRef>
              <c:f>'Devpolicy surveys only'!$C$3:$I$3</c:f>
              <c:numCache>
                <c:formatCode>0%</c:formatCode>
                <c:ptCount val="7"/>
                <c:pt idx="0">
                  <c:v>0.14299999999999999</c:v>
                </c:pt>
                <c:pt idx="1">
                  <c:v>0.14503934130632187</c:v>
                </c:pt>
                <c:pt idx="2">
                  <c:v>0.17</c:v>
                </c:pt>
                <c:pt idx="3">
                  <c:v>0.15049999999999999</c:v>
                </c:pt>
                <c:pt idx="4">
                  <c:v>0.18579999999999999</c:v>
                </c:pt>
                <c:pt idx="5">
                  <c:v>0.22</c:v>
                </c:pt>
                <c:pt idx="6">
                  <c:v>0.24099999999999999</c:v>
                </c:pt>
              </c:numCache>
            </c:numRef>
          </c:val>
          <c:extLst>
            <c:ext xmlns:c16="http://schemas.microsoft.com/office/drawing/2014/chart" uri="{C3380CC4-5D6E-409C-BE32-E72D297353CC}">
              <c16:uniqueId val="{00000000-655C-4AD0-B112-4A8B95E0A870}"/>
            </c:ext>
          </c:extLst>
        </c:ser>
        <c:ser>
          <c:idx val="1"/>
          <c:order val="1"/>
          <c:tx>
            <c:strRef>
              <c:f>'Devpolicy surveys only'!$B$4</c:f>
              <c:strCache>
                <c:ptCount val="1"/>
                <c:pt idx="0">
                  <c:v>About right</c:v>
                </c:pt>
              </c:strCache>
            </c:strRef>
          </c:tx>
          <c:spPr>
            <a:solidFill>
              <a:schemeClr val="accent4">
                <a:lumMod val="40000"/>
                <a:lumOff val="60000"/>
              </a:schemeClr>
            </a:solidFill>
            <a:ln>
              <a:solidFill>
                <a:schemeClr val="bg1">
                  <a:lumMod val="50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'Devpolicy surveys only'!$C$2:$I$2</c:f>
              <c:numCache>
                <c:formatCode>General</c:formatCode>
                <c:ptCount val="7"/>
                <c:pt idx="0">
                  <c:v>2015</c:v>
                </c:pt>
                <c:pt idx="1">
                  <c:v>2016</c:v>
                </c:pt>
                <c:pt idx="2">
                  <c:v>2018</c:v>
                </c:pt>
                <c:pt idx="3">
                  <c:v>2019</c:v>
                </c:pt>
                <c:pt idx="4">
                  <c:v>2020</c:v>
                </c:pt>
                <c:pt idx="5">
                  <c:v>2021</c:v>
                </c:pt>
                <c:pt idx="6">
                  <c:v>2022</c:v>
                </c:pt>
              </c:numCache>
            </c:numRef>
          </c:cat>
          <c:val>
            <c:numRef>
              <c:f>'Devpolicy surveys only'!$C$4:$I$4</c:f>
              <c:numCache>
                <c:formatCode>0%</c:formatCode>
                <c:ptCount val="7"/>
                <c:pt idx="0">
                  <c:v>0.32800000000000001</c:v>
                </c:pt>
                <c:pt idx="1">
                  <c:v>0.34747033553230389</c:v>
                </c:pt>
                <c:pt idx="2">
                  <c:v>0.32</c:v>
                </c:pt>
                <c:pt idx="3">
                  <c:v>0.2752</c:v>
                </c:pt>
                <c:pt idx="4">
                  <c:v>0.35770000000000002</c:v>
                </c:pt>
                <c:pt idx="5">
                  <c:v>0.35</c:v>
                </c:pt>
                <c:pt idx="6">
                  <c:v>0.4</c:v>
                </c:pt>
              </c:numCache>
            </c:numRef>
          </c:val>
          <c:extLst>
            <c:ext xmlns:c16="http://schemas.microsoft.com/office/drawing/2014/chart" uri="{C3380CC4-5D6E-409C-BE32-E72D297353CC}">
              <c16:uniqueId val="{00000001-655C-4AD0-B112-4A8B95E0A870}"/>
            </c:ext>
          </c:extLst>
        </c:ser>
        <c:ser>
          <c:idx val="2"/>
          <c:order val="2"/>
          <c:tx>
            <c:strRef>
              <c:f>'Devpolicy surveys only'!$B$5</c:f>
              <c:strCache>
                <c:ptCount val="1"/>
                <c:pt idx="0">
                  <c:v>Too much</c:v>
                </c:pt>
              </c:strCache>
            </c:strRef>
          </c:tx>
          <c:spPr>
            <a:solidFill>
              <a:schemeClr val="accent2">
                <a:lumMod val="20000"/>
                <a:lumOff val="80000"/>
              </a:schemeClr>
            </a:solidFill>
            <a:ln>
              <a:solidFill>
                <a:schemeClr val="bg1">
                  <a:lumMod val="50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'Devpolicy surveys only'!$C$2:$I$2</c:f>
              <c:numCache>
                <c:formatCode>General</c:formatCode>
                <c:ptCount val="7"/>
                <c:pt idx="0">
                  <c:v>2015</c:v>
                </c:pt>
                <c:pt idx="1">
                  <c:v>2016</c:v>
                </c:pt>
                <c:pt idx="2">
                  <c:v>2018</c:v>
                </c:pt>
                <c:pt idx="3">
                  <c:v>2019</c:v>
                </c:pt>
                <c:pt idx="4">
                  <c:v>2020</c:v>
                </c:pt>
                <c:pt idx="5">
                  <c:v>2021</c:v>
                </c:pt>
                <c:pt idx="6">
                  <c:v>2022</c:v>
                </c:pt>
              </c:numCache>
            </c:numRef>
          </c:cat>
          <c:val>
            <c:numRef>
              <c:f>'Devpolicy surveys only'!$C$5:$I$5</c:f>
              <c:numCache>
                <c:formatCode>0%</c:formatCode>
                <c:ptCount val="7"/>
                <c:pt idx="0">
                  <c:v>0.39500000000000002</c:v>
                </c:pt>
                <c:pt idx="1">
                  <c:v>0.40431472529527274</c:v>
                </c:pt>
                <c:pt idx="2">
                  <c:v>0.41</c:v>
                </c:pt>
                <c:pt idx="3">
                  <c:v>0.45240000000000002</c:v>
                </c:pt>
                <c:pt idx="4">
                  <c:v>0.37459999999999999</c:v>
                </c:pt>
                <c:pt idx="5">
                  <c:v>0.32</c:v>
                </c:pt>
                <c:pt idx="6">
                  <c:v>0.26300000000000001</c:v>
                </c:pt>
              </c:numCache>
            </c:numRef>
          </c:val>
          <c:extLst>
            <c:ext xmlns:c16="http://schemas.microsoft.com/office/drawing/2014/chart" uri="{C3380CC4-5D6E-409C-BE32-E72D297353CC}">
              <c16:uniqueId val="{00000002-655C-4AD0-B112-4A8B95E0A870}"/>
            </c:ext>
          </c:extLst>
        </c:ser>
        <c:ser>
          <c:idx val="3"/>
          <c:order val="3"/>
          <c:tx>
            <c:strRef>
              <c:f>'Devpolicy surveys only'!$B$6</c:f>
              <c:strCache>
                <c:ptCount val="1"/>
                <c:pt idx="0">
                  <c:v>Don't know</c:v>
                </c:pt>
              </c:strCache>
            </c:strRef>
          </c:tx>
          <c:spPr>
            <a:solidFill>
              <a:schemeClr val="bg1">
                <a:lumMod val="95000"/>
              </a:schemeClr>
            </a:solidFill>
            <a:ln>
              <a:solidFill>
                <a:schemeClr val="bg1">
                  <a:lumMod val="50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'Devpolicy surveys only'!$C$2:$I$2</c:f>
              <c:numCache>
                <c:formatCode>General</c:formatCode>
                <c:ptCount val="7"/>
                <c:pt idx="0">
                  <c:v>2015</c:v>
                </c:pt>
                <c:pt idx="1">
                  <c:v>2016</c:v>
                </c:pt>
                <c:pt idx="2">
                  <c:v>2018</c:v>
                </c:pt>
                <c:pt idx="3">
                  <c:v>2019</c:v>
                </c:pt>
                <c:pt idx="4">
                  <c:v>2020</c:v>
                </c:pt>
                <c:pt idx="5">
                  <c:v>2021</c:v>
                </c:pt>
                <c:pt idx="6">
                  <c:v>2022</c:v>
                </c:pt>
              </c:numCache>
            </c:numRef>
          </c:cat>
          <c:val>
            <c:numRef>
              <c:f>'Devpolicy surveys only'!$C$6:$I$6</c:f>
              <c:numCache>
                <c:formatCode>0%</c:formatCode>
                <c:ptCount val="7"/>
                <c:pt idx="0">
                  <c:v>0.13500000000000001</c:v>
                </c:pt>
                <c:pt idx="1">
                  <c:v>0.10317559786610135</c:v>
                </c:pt>
                <c:pt idx="2">
                  <c:v>0.1</c:v>
                </c:pt>
                <c:pt idx="3">
                  <c:v>0.12189999999999999</c:v>
                </c:pt>
                <c:pt idx="4">
                  <c:v>8.1900000000000001E-2</c:v>
                </c:pt>
                <c:pt idx="5">
                  <c:v>0.11</c:v>
                </c:pt>
                <c:pt idx="6">
                  <c:v>9.6000000000000002E-2</c:v>
                </c:pt>
              </c:numCache>
            </c:numRef>
          </c:val>
          <c:extLst>
            <c:ext xmlns:c16="http://schemas.microsoft.com/office/drawing/2014/chart" uri="{C3380CC4-5D6E-409C-BE32-E72D297353CC}">
              <c16:uniqueId val="{00000003-655C-4AD0-B112-4A8B95E0A870}"/>
            </c:ext>
          </c:extLst>
        </c:ser>
        <c:dLbls>
          <c:showLegendKey val="0"/>
          <c:showVal val="0"/>
          <c:showCatName val="0"/>
          <c:showSerName val="0"/>
          <c:showPercent val="0"/>
          <c:showBubbleSize val="0"/>
        </c:dLbls>
        <c:gapWidth val="27"/>
        <c:overlap val="100"/>
        <c:axId val="159002344"/>
        <c:axId val="517277672"/>
      </c:barChart>
      <c:catAx>
        <c:axId val="1590023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517277672"/>
        <c:crosses val="autoZero"/>
        <c:auto val="1"/>
        <c:lblAlgn val="ctr"/>
        <c:lblOffset val="100"/>
        <c:noMultiLvlLbl val="0"/>
      </c:catAx>
      <c:valAx>
        <c:axId val="517277672"/>
        <c:scaling>
          <c:orientation val="minMax"/>
        </c:scaling>
        <c:delete val="1"/>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159002344"/>
        <c:crosses val="autoZero"/>
        <c:crossBetween val="between"/>
        <c:majorUnit val="0.25"/>
      </c:valAx>
      <c:spPr>
        <a:noFill/>
        <a:ln>
          <a:noFill/>
        </a:ln>
        <a:effectLst/>
      </c:spPr>
    </c:plotArea>
    <c:legend>
      <c:legendPos val="r"/>
      <c:layout>
        <c:manualLayout>
          <c:xMode val="edge"/>
          <c:yMode val="edge"/>
          <c:x val="0.84756083469719823"/>
          <c:y val="1.7498277988162631E-2"/>
          <c:w val="0.14735783693960436"/>
          <c:h val="0.83557499608838037"/>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col"/>
        <c:grouping val="percentStacked"/>
        <c:varyColors val="0"/>
        <c:ser>
          <c:idx val="0"/>
          <c:order val="0"/>
          <c:tx>
            <c:strRef>
              <c:f>'Lowy removed'!$A$2</c:f>
              <c:strCache>
                <c:ptCount val="1"/>
                <c:pt idx="0">
                  <c:v>Not enough</c:v>
                </c:pt>
              </c:strCache>
            </c:strRef>
          </c:tx>
          <c:spPr>
            <a:solidFill>
              <a:srgbClr val="00B0F0"/>
            </a:solidFill>
            <a:ln>
              <a:solidFill>
                <a:schemeClr val="bg1">
                  <a:lumMod val="50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'Lowy removed'!$B$1:$I$1</c:f>
              <c:strCache>
                <c:ptCount val="8"/>
                <c:pt idx="0">
                  <c:v>Essential 2011</c:v>
                </c:pt>
                <c:pt idx="1">
                  <c:v>Essential 2015</c:v>
                </c:pt>
                <c:pt idx="2">
                  <c:v>ANU Control 2015</c:v>
                </c:pt>
                <c:pt idx="3">
                  <c:v>ANU Treated 1 2015</c:v>
                </c:pt>
                <c:pt idx="4">
                  <c:v>AuSSA 2016</c:v>
                </c:pt>
                <c:pt idx="5">
                  <c:v>Essential 2017</c:v>
                </c:pt>
                <c:pt idx="6">
                  <c:v>ANU 2018 (Control)</c:v>
                </c:pt>
                <c:pt idx="7">
                  <c:v>ANU 2019 (Control)</c:v>
                </c:pt>
              </c:strCache>
            </c:strRef>
          </c:cat>
          <c:val>
            <c:numRef>
              <c:f>'Lowy removed'!$B$2:$I$2</c:f>
              <c:numCache>
                <c:formatCode>0%</c:formatCode>
                <c:ptCount val="8"/>
                <c:pt idx="0">
                  <c:v>0.16</c:v>
                </c:pt>
                <c:pt idx="1">
                  <c:v>0.16</c:v>
                </c:pt>
                <c:pt idx="2">
                  <c:v>0.12324831475901388</c:v>
                </c:pt>
                <c:pt idx="3">
                  <c:v>0.14815677779163794</c:v>
                </c:pt>
                <c:pt idx="4">
                  <c:v>0.14503934130632187</c:v>
                </c:pt>
                <c:pt idx="5">
                  <c:v>0.16</c:v>
                </c:pt>
                <c:pt idx="6">
                  <c:v>0.18</c:v>
                </c:pt>
                <c:pt idx="7">
                  <c:v>0.14710252600297177</c:v>
                </c:pt>
              </c:numCache>
            </c:numRef>
          </c:val>
          <c:extLst>
            <c:ext xmlns:c16="http://schemas.microsoft.com/office/drawing/2014/chart" uri="{C3380CC4-5D6E-409C-BE32-E72D297353CC}">
              <c16:uniqueId val="{00000000-6C06-4896-A42A-B665F836CBDE}"/>
            </c:ext>
          </c:extLst>
        </c:ser>
        <c:ser>
          <c:idx val="1"/>
          <c:order val="1"/>
          <c:tx>
            <c:strRef>
              <c:f>'Lowy removed'!$A$3</c:f>
              <c:strCache>
                <c:ptCount val="1"/>
                <c:pt idx="0">
                  <c:v>About right</c:v>
                </c:pt>
              </c:strCache>
            </c:strRef>
          </c:tx>
          <c:spPr>
            <a:solidFill>
              <a:srgbClr val="FFFF00"/>
            </a:solidFill>
            <a:ln>
              <a:solidFill>
                <a:schemeClr val="bg1">
                  <a:lumMod val="50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'Lowy removed'!$B$1:$I$1</c:f>
              <c:strCache>
                <c:ptCount val="8"/>
                <c:pt idx="0">
                  <c:v>Essential 2011</c:v>
                </c:pt>
                <c:pt idx="1">
                  <c:v>Essential 2015</c:v>
                </c:pt>
                <c:pt idx="2">
                  <c:v>ANU Control 2015</c:v>
                </c:pt>
                <c:pt idx="3">
                  <c:v>ANU Treated 1 2015</c:v>
                </c:pt>
                <c:pt idx="4">
                  <c:v>AuSSA 2016</c:v>
                </c:pt>
                <c:pt idx="5">
                  <c:v>Essential 2017</c:v>
                </c:pt>
                <c:pt idx="6">
                  <c:v>ANU 2018 (Control)</c:v>
                </c:pt>
                <c:pt idx="7">
                  <c:v>ANU 2019 (Control)</c:v>
                </c:pt>
              </c:strCache>
            </c:strRef>
          </c:cat>
          <c:val>
            <c:numRef>
              <c:f>'Lowy removed'!$B$3:$I$3</c:f>
              <c:numCache>
                <c:formatCode>0%</c:formatCode>
                <c:ptCount val="8"/>
                <c:pt idx="0">
                  <c:v>0.21</c:v>
                </c:pt>
                <c:pt idx="1">
                  <c:v>0.21</c:v>
                </c:pt>
                <c:pt idx="2">
                  <c:v>0.34921631625787669</c:v>
                </c:pt>
                <c:pt idx="3">
                  <c:v>0.32287878934565523</c:v>
                </c:pt>
                <c:pt idx="4">
                  <c:v>0.34747033553230389</c:v>
                </c:pt>
                <c:pt idx="5">
                  <c:v>0.19</c:v>
                </c:pt>
                <c:pt idx="6">
                  <c:v>0.32</c:v>
                </c:pt>
                <c:pt idx="7">
                  <c:v>0.27637444279346213</c:v>
                </c:pt>
              </c:numCache>
            </c:numRef>
          </c:val>
          <c:extLst>
            <c:ext xmlns:c16="http://schemas.microsoft.com/office/drawing/2014/chart" uri="{C3380CC4-5D6E-409C-BE32-E72D297353CC}">
              <c16:uniqueId val="{00000001-6C06-4896-A42A-B665F836CBDE}"/>
            </c:ext>
          </c:extLst>
        </c:ser>
        <c:ser>
          <c:idx val="2"/>
          <c:order val="2"/>
          <c:tx>
            <c:strRef>
              <c:f>'Lowy removed'!$A$4</c:f>
              <c:strCache>
                <c:ptCount val="1"/>
                <c:pt idx="0">
                  <c:v>Too much</c:v>
                </c:pt>
              </c:strCache>
            </c:strRef>
          </c:tx>
          <c:spPr>
            <a:solidFill>
              <a:srgbClr val="FF0000"/>
            </a:solidFill>
            <a:ln>
              <a:solidFill>
                <a:schemeClr val="bg1">
                  <a:lumMod val="50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'Lowy removed'!$B$1:$I$1</c:f>
              <c:strCache>
                <c:ptCount val="8"/>
                <c:pt idx="0">
                  <c:v>Essential 2011</c:v>
                </c:pt>
                <c:pt idx="1">
                  <c:v>Essential 2015</c:v>
                </c:pt>
                <c:pt idx="2">
                  <c:v>ANU Control 2015</c:v>
                </c:pt>
                <c:pt idx="3">
                  <c:v>ANU Treated 1 2015</c:v>
                </c:pt>
                <c:pt idx="4">
                  <c:v>AuSSA 2016</c:v>
                </c:pt>
                <c:pt idx="5">
                  <c:v>Essential 2017</c:v>
                </c:pt>
                <c:pt idx="6">
                  <c:v>ANU 2018 (Control)</c:v>
                </c:pt>
                <c:pt idx="7">
                  <c:v>ANU 2019 (Control)</c:v>
                </c:pt>
              </c:strCache>
            </c:strRef>
          </c:cat>
          <c:val>
            <c:numRef>
              <c:f>'Lowy removed'!$B$4:$I$4</c:f>
              <c:numCache>
                <c:formatCode>0%</c:formatCode>
                <c:ptCount val="8"/>
                <c:pt idx="0">
                  <c:v>0.42</c:v>
                </c:pt>
                <c:pt idx="1">
                  <c:v>0.44</c:v>
                </c:pt>
                <c:pt idx="2">
                  <c:v>0.38119223334041891</c:v>
                </c:pt>
                <c:pt idx="3">
                  <c:v>0.39656673344758869</c:v>
                </c:pt>
                <c:pt idx="4">
                  <c:v>0.40431472529527274</c:v>
                </c:pt>
                <c:pt idx="5">
                  <c:v>0.41</c:v>
                </c:pt>
                <c:pt idx="6">
                  <c:v>0.41</c:v>
                </c:pt>
                <c:pt idx="7">
                  <c:v>0.45468053491827637</c:v>
                </c:pt>
              </c:numCache>
            </c:numRef>
          </c:val>
          <c:extLst>
            <c:ext xmlns:c16="http://schemas.microsoft.com/office/drawing/2014/chart" uri="{C3380CC4-5D6E-409C-BE32-E72D297353CC}">
              <c16:uniqueId val="{00000002-6C06-4896-A42A-B665F836CBDE}"/>
            </c:ext>
          </c:extLst>
        </c:ser>
        <c:ser>
          <c:idx val="3"/>
          <c:order val="3"/>
          <c:tx>
            <c:strRef>
              <c:f>'Lowy removed'!$A$5</c:f>
              <c:strCache>
                <c:ptCount val="1"/>
                <c:pt idx="0">
                  <c:v>Don't know</c:v>
                </c:pt>
              </c:strCache>
            </c:strRef>
          </c:tx>
          <c:spPr>
            <a:solidFill>
              <a:schemeClr val="bg1">
                <a:lumMod val="95000"/>
              </a:schemeClr>
            </a:solidFill>
            <a:ln>
              <a:solidFill>
                <a:schemeClr val="bg1">
                  <a:lumMod val="50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'Lowy removed'!$B$1:$I$1</c:f>
              <c:strCache>
                <c:ptCount val="8"/>
                <c:pt idx="0">
                  <c:v>Essential 2011</c:v>
                </c:pt>
                <c:pt idx="1">
                  <c:v>Essential 2015</c:v>
                </c:pt>
                <c:pt idx="2">
                  <c:v>ANU Control 2015</c:v>
                </c:pt>
                <c:pt idx="3">
                  <c:v>ANU Treated 1 2015</c:v>
                </c:pt>
                <c:pt idx="4">
                  <c:v>AuSSA 2016</c:v>
                </c:pt>
                <c:pt idx="5">
                  <c:v>Essential 2017</c:v>
                </c:pt>
                <c:pt idx="6">
                  <c:v>ANU 2018 (Control)</c:v>
                </c:pt>
                <c:pt idx="7">
                  <c:v>ANU 2019 (Control)</c:v>
                </c:pt>
              </c:strCache>
            </c:strRef>
          </c:cat>
          <c:val>
            <c:numRef>
              <c:f>'Lowy removed'!$B$5:$I$5</c:f>
              <c:numCache>
                <c:formatCode>0%</c:formatCode>
                <c:ptCount val="8"/>
                <c:pt idx="0">
                  <c:v>0.21</c:v>
                </c:pt>
                <c:pt idx="1">
                  <c:v>0.19</c:v>
                </c:pt>
                <c:pt idx="2">
                  <c:v>0.14634313564269055</c:v>
                </c:pt>
                <c:pt idx="3">
                  <c:v>0.13239769941511803</c:v>
                </c:pt>
                <c:pt idx="4">
                  <c:v>0.10317559786610135</c:v>
                </c:pt>
                <c:pt idx="5">
                  <c:v>0.24</c:v>
                </c:pt>
                <c:pt idx="6">
                  <c:v>0.1</c:v>
                </c:pt>
                <c:pt idx="7">
                  <c:v>0.12184249628528974</c:v>
                </c:pt>
              </c:numCache>
            </c:numRef>
          </c:val>
          <c:extLst>
            <c:ext xmlns:c16="http://schemas.microsoft.com/office/drawing/2014/chart" uri="{C3380CC4-5D6E-409C-BE32-E72D297353CC}">
              <c16:uniqueId val="{00000004-6C06-4896-A42A-B665F836CBDE}"/>
            </c:ext>
          </c:extLst>
        </c:ser>
        <c:dLbls>
          <c:showLegendKey val="0"/>
          <c:showVal val="0"/>
          <c:showCatName val="0"/>
          <c:showSerName val="0"/>
          <c:showPercent val="0"/>
          <c:showBubbleSize val="0"/>
        </c:dLbls>
        <c:gapWidth val="27"/>
        <c:overlap val="100"/>
        <c:axId val="159002344"/>
        <c:axId val="517277672"/>
      </c:barChart>
      <c:catAx>
        <c:axId val="1590023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7277672"/>
        <c:crosses val="autoZero"/>
        <c:auto val="1"/>
        <c:lblAlgn val="ctr"/>
        <c:lblOffset val="100"/>
        <c:noMultiLvlLbl val="0"/>
      </c:catAx>
      <c:valAx>
        <c:axId val="5172776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9002344"/>
        <c:crosses val="autoZero"/>
        <c:crossBetween val="between"/>
        <c:majorUnit val="0.2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colors2.xml><?xml version="1.0" encoding="utf-8"?>
<cs:colorStyle xmlns:cs="http://schemas.microsoft.com/office/drawing/2012/chartStyle" xmlns:a="http://schemas.openxmlformats.org/drawingml/2006/main" meth="withinLinear" id="14">
  <a:schemeClr val="accent1"/>
</cs:colorStyle>
</file>

<file path=xl/charts/colors3.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234425</xdr:colOff>
      <xdr:row>5</xdr:row>
      <xdr:rowOff>52446</xdr:rowOff>
    </xdr:from>
    <xdr:to>
      <xdr:col>21</xdr:col>
      <xdr:colOff>268941</xdr:colOff>
      <xdr:row>24</xdr:row>
      <xdr:rowOff>53788</xdr:rowOff>
    </xdr:to>
    <xdr:graphicFrame macro="">
      <xdr:nvGraphicFramePr>
        <xdr:cNvPr id="4" name="Chart 3">
          <a:extLst>
            <a:ext uri="{FF2B5EF4-FFF2-40B4-BE49-F238E27FC236}">
              <a16:creationId xmlns:a16="http://schemas.microsoft.com/office/drawing/2014/main" id="{96229910-E1AE-4E5F-A155-BE28495DC36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959224</xdr:colOff>
      <xdr:row>6</xdr:row>
      <xdr:rowOff>34516</xdr:rowOff>
    </xdr:from>
    <xdr:to>
      <xdr:col>11</xdr:col>
      <xdr:colOff>125507</xdr:colOff>
      <xdr:row>25</xdr:row>
      <xdr:rowOff>161366</xdr:rowOff>
    </xdr:to>
    <xdr:graphicFrame macro="">
      <xdr:nvGraphicFramePr>
        <xdr:cNvPr id="2" name="Chart 1">
          <a:extLst>
            <a:ext uri="{FF2B5EF4-FFF2-40B4-BE49-F238E27FC236}">
              <a16:creationId xmlns:a16="http://schemas.microsoft.com/office/drawing/2014/main" id="{73C28012-863C-433B-9E96-3BA993C1F4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701040</xdr:colOff>
      <xdr:row>5</xdr:row>
      <xdr:rowOff>152400</xdr:rowOff>
    </xdr:from>
    <xdr:to>
      <xdr:col>9</xdr:col>
      <xdr:colOff>213360</xdr:colOff>
      <xdr:row>23</xdr:row>
      <xdr:rowOff>121920</xdr:rowOff>
    </xdr:to>
    <xdr:graphicFrame macro="">
      <xdr:nvGraphicFramePr>
        <xdr:cNvPr id="2" name="Chart 1">
          <a:extLst>
            <a:ext uri="{FF2B5EF4-FFF2-40B4-BE49-F238E27FC236}">
              <a16:creationId xmlns:a16="http://schemas.microsoft.com/office/drawing/2014/main" id="{5B04B939-CD75-41B5-883E-1E332C49BD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103"/>
  <sheetViews>
    <sheetView tabSelected="1" zoomScale="70" zoomScaleNormal="70" workbookViewId="0">
      <pane ySplit="4" topLeftCell="A5" activePane="bottomLeft" state="frozen"/>
      <selection pane="bottomLeft" activeCell="B1" sqref="B1"/>
    </sheetView>
  </sheetViews>
  <sheetFormatPr defaultRowHeight="14.4" x14ac:dyDescent="0.3"/>
  <cols>
    <col min="1" max="1" width="2.33203125" customWidth="1"/>
    <col min="2" max="2" width="120.88671875" bestFit="1" customWidth="1"/>
    <col min="3" max="3" width="3.77734375" customWidth="1"/>
    <col min="4" max="4" width="128.44140625" customWidth="1"/>
  </cols>
  <sheetData>
    <row r="2" spans="2:4" x14ac:dyDescent="0.3">
      <c r="B2" s="33" t="s">
        <v>109</v>
      </c>
      <c r="C2" s="34"/>
      <c r="D2" s="35"/>
    </row>
    <row r="3" spans="2:4" x14ac:dyDescent="0.3">
      <c r="B3" s="27"/>
    </row>
    <row r="4" spans="2:4" x14ac:dyDescent="0.3">
      <c r="B4" s="28" t="s">
        <v>110</v>
      </c>
      <c r="D4" s="12" t="s">
        <v>121</v>
      </c>
    </row>
    <row r="5" spans="2:4" x14ac:dyDescent="0.3">
      <c r="B5" s="20"/>
      <c r="D5" s="12"/>
    </row>
    <row r="6" spans="2:4" x14ac:dyDescent="0.3">
      <c r="B6" s="21" t="s">
        <v>1</v>
      </c>
      <c r="D6" s="13" t="s">
        <v>101</v>
      </c>
    </row>
    <row r="7" spans="2:4" x14ac:dyDescent="0.3">
      <c r="B7" s="20" t="s">
        <v>2</v>
      </c>
      <c r="D7" s="13" t="s">
        <v>102</v>
      </c>
    </row>
    <row r="8" spans="2:4" x14ac:dyDescent="0.3">
      <c r="B8" s="20" t="s">
        <v>5</v>
      </c>
      <c r="D8" s="13" t="s">
        <v>103</v>
      </c>
    </row>
    <row r="9" spans="2:4" x14ac:dyDescent="0.3">
      <c r="B9" s="36" t="s">
        <v>0</v>
      </c>
      <c r="D9" s="12"/>
    </row>
    <row r="10" spans="2:4" x14ac:dyDescent="0.3">
      <c r="B10" s="36"/>
      <c r="D10" s="13" t="s">
        <v>58</v>
      </c>
    </row>
    <row r="11" spans="2:4" x14ac:dyDescent="0.3">
      <c r="B11" s="20" t="s">
        <v>30</v>
      </c>
      <c r="D11" s="14" t="s">
        <v>59</v>
      </c>
    </row>
    <row r="12" spans="2:4" x14ac:dyDescent="0.3">
      <c r="B12" s="20" t="s">
        <v>31</v>
      </c>
      <c r="D12" s="14" t="s">
        <v>60</v>
      </c>
    </row>
    <row r="13" spans="2:4" x14ac:dyDescent="0.3">
      <c r="B13" s="20"/>
      <c r="D13" s="14" t="s">
        <v>61</v>
      </c>
    </row>
    <row r="14" spans="2:4" x14ac:dyDescent="0.3">
      <c r="B14" s="20" t="s">
        <v>50</v>
      </c>
      <c r="D14" s="14" t="s">
        <v>62</v>
      </c>
    </row>
    <row r="15" spans="2:4" ht="28.8" x14ac:dyDescent="0.3">
      <c r="B15" s="22" t="s">
        <v>51</v>
      </c>
      <c r="D15" s="15" t="s">
        <v>63</v>
      </c>
    </row>
    <row r="16" spans="2:4" x14ac:dyDescent="0.3">
      <c r="B16" s="22" t="s">
        <v>52</v>
      </c>
      <c r="D16" s="16" t="s">
        <v>15</v>
      </c>
    </row>
    <row r="17" spans="2:4" x14ac:dyDescent="0.3">
      <c r="B17" s="20" t="s">
        <v>53</v>
      </c>
      <c r="D17" s="32" t="s">
        <v>16</v>
      </c>
    </row>
    <row r="18" spans="2:4" x14ac:dyDescent="0.3">
      <c r="B18" s="20"/>
      <c r="D18" s="32"/>
    </row>
    <row r="19" spans="2:4" x14ac:dyDescent="0.3">
      <c r="B19" s="20" t="s">
        <v>91</v>
      </c>
      <c r="D19" s="17"/>
    </row>
    <row r="20" spans="2:4" x14ac:dyDescent="0.3">
      <c r="B20" s="36" t="s">
        <v>90</v>
      </c>
      <c r="D20" s="18" t="s">
        <v>10</v>
      </c>
    </row>
    <row r="21" spans="2:4" x14ac:dyDescent="0.3">
      <c r="B21" s="36"/>
      <c r="D21" s="17" t="s">
        <v>11</v>
      </c>
    </row>
    <row r="22" spans="2:4" x14ac:dyDescent="0.3">
      <c r="B22" s="22" t="s">
        <v>52</v>
      </c>
      <c r="D22" s="17" t="s">
        <v>12</v>
      </c>
    </row>
    <row r="23" spans="2:4" x14ac:dyDescent="0.3">
      <c r="B23" s="22" t="s">
        <v>92</v>
      </c>
      <c r="D23" s="17" t="s">
        <v>13</v>
      </c>
    </row>
    <row r="24" spans="2:4" x14ac:dyDescent="0.3">
      <c r="B24" s="20" t="s">
        <v>93</v>
      </c>
      <c r="D24" s="17" t="s">
        <v>14</v>
      </c>
    </row>
    <row r="25" spans="2:4" x14ac:dyDescent="0.3">
      <c r="B25" s="20"/>
      <c r="D25" s="17"/>
    </row>
    <row r="26" spans="2:4" x14ac:dyDescent="0.3">
      <c r="B26" s="21" t="s">
        <v>23</v>
      </c>
      <c r="D26" s="13" t="s">
        <v>64</v>
      </c>
    </row>
    <row r="27" spans="2:4" x14ac:dyDescent="0.3">
      <c r="B27" s="20" t="s">
        <v>24</v>
      </c>
      <c r="D27" s="14" t="s">
        <v>65</v>
      </c>
    </row>
    <row r="28" spans="2:4" x14ac:dyDescent="0.3">
      <c r="B28" s="20" t="s">
        <v>40</v>
      </c>
      <c r="D28" s="14" t="s">
        <v>116</v>
      </c>
    </row>
    <row r="29" spans="2:4" x14ac:dyDescent="0.3">
      <c r="B29" s="23" t="s">
        <v>25</v>
      </c>
      <c r="D29" s="14" t="s">
        <v>66</v>
      </c>
    </row>
    <row r="30" spans="2:4" x14ac:dyDescent="0.3">
      <c r="B30" s="24" t="s">
        <v>26</v>
      </c>
      <c r="D30" s="14" t="s">
        <v>61</v>
      </c>
    </row>
    <row r="31" spans="2:4" x14ac:dyDescent="0.3">
      <c r="B31" s="24" t="s">
        <v>27</v>
      </c>
      <c r="D31" s="14" t="s">
        <v>67</v>
      </c>
    </row>
    <row r="32" spans="2:4" x14ac:dyDescent="0.3">
      <c r="B32" s="24" t="s">
        <v>28</v>
      </c>
      <c r="D32" s="32" t="s">
        <v>18</v>
      </c>
    </row>
    <row r="33" spans="2:4" x14ac:dyDescent="0.3">
      <c r="B33" s="24" t="s">
        <v>29</v>
      </c>
      <c r="D33" s="32"/>
    </row>
    <row r="34" spans="2:4" x14ac:dyDescent="0.3">
      <c r="B34" s="24"/>
      <c r="D34" s="17" t="s">
        <v>19</v>
      </c>
    </row>
    <row r="35" spans="2:4" x14ac:dyDescent="0.3">
      <c r="B35" s="21" t="s">
        <v>111</v>
      </c>
      <c r="D35" s="17" t="s">
        <v>20</v>
      </c>
    </row>
    <row r="36" spans="2:4" x14ac:dyDescent="0.3">
      <c r="B36" s="21" t="s">
        <v>117</v>
      </c>
      <c r="D36" s="17" t="s">
        <v>21</v>
      </c>
    </row>
    <row r="37" spans="2:4" x14ac:dyDescent="0.3">
      <c r="B37" s="20" t="s">
        <v>112</v>
      </c>
      <c r="D37" s="17" t="s">
        <v>22</v>
      </c>
    </row>
    <row r="38" spans="2:4" x14ac:dyDescent="0.3">
      <c r="B38" s="20" t="s">
        <v>114</v>
      </c>
      <c r="D38" s="17"/>
    </row>
    <row r="39" spans="2:4" x14ac:dyDescent="0.3">
      <c r="B39" s="36" t="s">
        <v>113</v>
      </c>
      <c r="D39" s="13" t="s">
        <v>32</v>
      </c>
    </row>
    <row r="40" spans="2:4" ht="14.4" customHeight="1" x14ac:dyDescent="0.3">
      <c r="B40" s="36"/>
      <c r="D40" s="14" t="s">
        <v>68</v>
      </c>
    </row>
    <row r="41" spans="2:4" x14ac:dyDescent="0.3">
      <c r="B41" s="36"/>
      <c r="D41" s="14" t="s">
        <v>69</v>
      </c>
    </row>
    <row r="42" spans="2:4" x14ac:dyDescent="0.3">
      <c r="B42" s="29" t="s">
        <v>4</v>
      </c>
      <c r="D42" s="14" t="s">
        <v>70</v>
      </c>
    </row>
    <row r="43" spans="2:4" x14ac:dyDescent="0.3">
      <c r="B43" s="20" t="s">
        <v>3</v>
      </c>
      <c r="D43" s="14" t="s">
        <v>71</v>
      </c>
    </row>
    <row r="44" spans="2:4" x14ac:dyDescent="0.3">
      <c r="B44" s="30" t="s">
        <v>115</v>
      </c>
      <c r="D44" s="31" t="s">
        <v>33</v>
      </c>
    </row>
    <row r="45" spans="2:4" x14ac:dyDescent="0.3">
      <c r="B45" s="20"/>
      <c r="D45" s="31"/>
    </row>
    <row r="46" spans="2:4" x14ac:dyDescent="0.3">
      <c r="B46" s="21" t="s">
        <v>104</v>
      </c>
      <c r="D46" s="17" t="s">
        <v>34</v>
      </c>
    </row>
    <row r="47" spans="2:4" x14ac:dyDescent="0.3">
      <c r="B47" s="20" t="s">
        <v>119</v>
      </c>
      <c r="D47" s="17" t="s">
        <v>35</v>
      </c>
    </row>
    <row r="48" spans="2:4" x14ac:dyDescent="0.3">
      <c r="B48" s="20" t="s">
        <v>118</v>
      </c>
      <c r="D48" s="17" t="s">
        <v>36</v>
      </c>
    </row>
    <row r="49" spans="2:4" x14ac:dyDescent="0.3">
      <c r="B49" s="20" t="s">
        <v>127</v>
      </c>
      <c r="D49" s="17" t="s">
        <v>37</v>
      </c>
    </row>
    <row r="50" spans="2:4" x14ac:dyDescent="0.3">
      <c r="B50" s="20" t="s">
        <v>120</v>
      </c>
      <c r="D50" s="17" t="s">
        <v>38</v>
      </c>
    </row>
    <row r="51" spans="2:4" x14ac:dyDescent="0.3">
      <c r="D51" s="17" t="s">
        <v>39</v>
      </c>
    </row>
    <row r="52" spans="2:4" x14ac:dyDescent="0.3">
      <c r="D52" s="17"/>
    </row>
    <row r="53" spans="2:4" x14ac:dyDescent="0.3">
      <c r="D53" s="13" t="s">
        <v>55</v>
      </c>
    </row>
    <row r="54" spans="2:4" x14ac:dyDescent="0.3">
      <c r="D54" s="14" t="s">
        <v>72</v>
      </c>
    </row>
    <row r="55" spans="2:4" x14ac:dyDescent="0.3">
      <c r="D55" s="14" t="s">
        <v>73</v>
      </c>
    </row>
    <row r="56" spans="2:4" x14ac:dyDescent="0.3">
      <c r="D56" s="14" t="s">
        <v>61</v>
      </c>
    </row>
    <row r="57" spans="2:4" x14ac:dyDescent="0.3">
      <c r="D57" s="14" t="s">
        <v>74</v>
      </c>
    </row>
    <row r="58" spans="2:4" ht="28.8" x14ac:dyDescent="0.3">
      <c r="D58" s="19" t="s">
        <v>33</v>
      </c>
    </row>
    <row r="59" spans="2:4" x14ac:dyDescent="0.3">
      <c r="D59" s="17" t="s">
        <v>34</v>
      </c>
    </row>
    <row r="60" spans="2:4" x14ac:dyDescent="0.3">
      <c r="D60" s="17" t="s">
        <v>35</v>
      </c>
    </row>
    <row r="61" spans="2:4" x14ac:dyDescent="0.3">
      <c r="D61" s="17" t="s">
        <v>36</v>
      </c>
    </row>
    <row r="62" spans="2:4" x14ac:dyDescent="0.3">
      <c r="D62" s="17" t="s">
        <v>37</v>
      </c>
    </row>
    <row r="63" spans="2:4" x14ac:dyDescent="0.3">
      <c r="D63" s="17" t="s">
        <v>38</v>
      </c>
    </row>
    <row r="64" spans="2:4" x14ac:dyDescent="0.3">
      <c r="D64" s="17" t="s">
        <v>39</v>
      </c>
    </row>
    <row r="65" spans="4:4" x14ac:dyDescent="0.3">
      <c r="D65" s="14"/>
    </row>
    <row r="66" spans="4:4" x14ac:dyDescent="0.3">
      <c r="D66" s="13" t="s">
        <v>56</v>
      </c>
    </row>
    <row r="67" spans="4:4" x14ac:dyDescent="0.3">
      <c r="D67" s="14" t="s">
        <v>75</v>
      </c>
    </row>
    <row r="68" spans="4:4" x14ac:dyDescent="0.3">
      <c r="D68" s="14" t="s">
        <v>76</v>
      </c>
    </row>
    <row r="69" spans="4:4" x14ac:dyDescent="0.3">
      <c r="D69" s="14" t="s">
        <v>61</v>
      </c>
    </row>
    <row r="70" spans="4:4" x14ac:dyDescent="0.3">
      <c r="D70" s="14" t="s">
        <v>77</v>
      </c>
    </row>
    <row r="71" spans="4:4" ht="28.8" x14ac:dyDescent="0.3">
      <c r="D71" s="19" t="s">
        <v>33</v>
      </c>
    </row>
    <row r="72" spans="4:4" x14ac:dyDescent="0.3">
      <c r="D72" s="17" t="s">
        <v>34</v>
      </c>
    </row>
    <row r="73" spans="4:4" x14ac:dyDescent="0.3">
      <c r="D73" s="17" t="s">
        <v>35</v>
      </c>
    </row>
    <row r="74" spans="4:4" x14ac:dyDescent="0.3">
      <c r="D74" s="17" t="s">
        <v>36</v>
      </c>
    </row>
    <row r="75" spans="4:4" x14ac:dyDescent="0.3">
      <c r="D75" s="17" t="s">
        <v>37</v>
      </c>
    </row>
    <row r="76" spans="4:4" x14ac:dyDescent="0.3">
      <c r="D76" s="17" t="s">
        <v>38</v>
      </c>
    </row>
    <row r="77" spans="4:4" x14ac:dyDescent="0.3">
      <c r="D77" s="17" t="s">
        <v>39</v>
      </c>
    </row>
    <row r="78" spans="4:4" x14ac:dyDescent="0.3">
      <c r="D78" s="17"/>
    </row>
    <row r="79" spans="4:4" x14ac:dyDescent="0.3">
      <c r="D79" s="13" t="s">
        <v>57</v>
      </c>
    </row>
    <row r="80" spans="4:4" x14ac:dyDescent="0.3">
      <c r="D80" s="14" t="s">
        <v>78</v>
      </c>
    </row>
    <row r="81" spans="4:4" x14ac:dyDescent="0.3">
      <c r="D81" s="14" t="s">
        <v>79</v>
      </c>
    </row>
    <row r="82" spans="4:4" x14ac:dyDescent="0.3">
      <c r="D82" s="14" t="s">
        <v>61</v>
      </c>
    </row>
    <row r="83" spans="4:4" x14ac:dyDescent="0.3">
      <c r="D83" s="14" t="s">
        <v>80</v>
      </c>
    </row>
    <row r="84" spans="4:4" ht="28.8" x14ac:dyDescent="0.3">
      <c r="D84" s="19" t="s">
        <v>33</v>
      </c>
    </row>
    <row r="85" spans="4:4" x14ac:dyDescent="0.3">
      <c r="D85" s="17" t="s">
        <v>34</v>
      </c>
    </row>
    <row r="86" spans="4:4" x14ac:dyDescent="0.3">
      <c r="D86" s="17" t="s">
        <v>35</v>
      </c>
    </row>
    <row r="87" spans="4:4" x14ac:dyDescent="0.3">
      <c r="D87" s="17" t="s">
        <v>36</v>
      </c>
    </row>
    <row r="88" spans="4:4" x14ac:dyDescent="0.3">
      <c r="D88" s="17" t="s">
        <v>37</v>
      </c>
    </row>
    <row r="89" spans="4:4" x14ac:dyDescent="0.3">
      <c r="D89" s="17" t="s">
        <v>38</v>
      </c>
    </row>
    <row r="90" spans="4:4" x14ac:dyDescent="0.3">
      <c r="D90" s="17" t="s">
        <v>39</v>
      </c>
    </row>
    <row r="91" spans="4:4" x14ac:dyDescent="0.3">
      <c r="D91" s="14"/>
    </row>
    <row r="92" spans="4:4" x14ac:dyDescent="0.3">
      <c r="D92" s="13" t="s">
        <v>81</v>
      </c>
    </row>
    <row r="93" spans="4:4" x14ac:dyDescent="0.3">
      <c r="D93" s="14" t="s">
        <v>82</v>
      </c>
    </row>
    <row r="94" spans="4:4" x14ac:dyDescent="0.3">
      <c r="D94" s="14" t="s">
        <v>69</v>
      </c>
    </row>
    <row r="95" spans="4:4" x14ac:dyDescent="0.3">
      <c r="D95" s="14" t="s">
        <v>70</v>
      </c>
    </row>
    <row r="96" spans="4:4" x14ac:dyDescent="0.3">
      <c r="D96" s="14" t="s">
        <v>83</v>
      </c>
    </row>
    <row r="97" spans="4:4" ht="28.8" x14ac:dyDescent="0.3">
      <c r="D97" s="19" t="s">
        <v>33</v>
      </c>
    </row>
    <row r="98" spans="4:4" x14ac:dyDescent="0.3">
      <c r="D98" s="17" t="s">
        <v>34</v>
      </c>
    </row>
    <row r="99" spans="4:4" x14ac:dyDescent="0.3">
      <c r="D99" s="17" t="s">
        <v>35</v>
      </c>
    </row>
    <row r="100" spans="4:4" x14ac:dyDescent="0.3">
      <c r="D100" s="17" t="s">
        <v>36</v>
      </c>
    </row>
    <row r="101" spans="4:4" x14ac:dyDescent="0.3">
      <c r="D101" s="17" t="s">
        <v>37</v>
      </c>
    </row>
    <row r="102" spans="4:4" x14ac:dyDescent="0.3">
      <c r="D102" s="17" t="s">
        <v>38</v>
      </c>
    </row>
    <row r="103" spans="4:4" x14ac:dyDescent="0.3">
      <c r="D103" s="17" t="s">
        <v>39</v>
      </c>
    </row>
  </sheetData>
  <mergeCells count="7">
    <mergeCell ref="D44:D45"/>
    <mergeCell ref="D32:D33"/>
    <mergeCell ref="B2:D2"/>
    <mergeCell ref="B39:B41"/>
    <mergeCell ref="B9:B10"/>
    <mergeCell ref="D17:D18"/>
    <mergeCell ref="B20:B2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34"/>
  <sheetViews>
    <sheetView showGridLines="0" zoomScale="85" zoomScaleNormal="85" workbookViewId="0">
      <selection activeCell="W1" sqref="W1"/>
    </sheetView>
  </sheetViews>
  <sheetFormatPr defaultRowHeight="14.4" x14ac:dyDescent="0.3"/>
  <cols>
    <col min="1" max="1" width="11.77734375" customWidth="1"/>
    <col min="2" max="2" width="9" customWidth="1"/>
    <col min="3" max="3" width="10.109375" customWidth="1"/>
    <col min="4" max="4" width="9.44140625" customWidth="1"/>
    <col min="5" max="5" width="8.5546875" customWidth="1"/>
    <col min="6" max="6" width="8.77734375" customWidth="1"/>
    <col min="7" max="8" width="8.5546875" bestFit="1" customWidth="1"/>
    <col min="9" max="9" width="9" customWidth="1"/>
    <col min="10" max="10" width="8" customWidth="1"/>
    <col min="11" max="11" width="9.33203125" customWidth="1"/>
    <col min="12" max="12" width="9.44140625" customWidth="1"/>
    <col min="13" max="13" width="8.6640625" customWidth="1"/>
    <col min="14" max="14" width="8.5546875" bestFit="1" customWidth="1"/>
    <col min="15" max="15" width="8.6640625" customWidth="1"/>
    <col min="16" max="16" width="8.21875" customWidth="1"/>
    <col min="17" max="17" width="9.6640625" customWidth="1"/>
    <col min="18" max="18" width="7.21875" customWidth="1"/>
    <col min="25" max="25" width="20.88671875" bestFit="1" customWidth="1"/>
  </cols>
  <sheetData>
    <row r="1" spans="1:25" ht="43.2" x14ac:dyDescent="0.3">
      <c r="B1" s="5" t="s">
        <v>104</v>
      </c>
      <c r="C1" s="5" t="s">
        <v>105</v>
      </c>
      <c r="D1" s="5" t="s">
        <v>106</v>
      </c>
      <c r="E1" s="5" t="s">
        <v>107</v>
      </c>
      <c r="F1" s="25"/>
      <c r="G1" s="5" t="s">
        <v>94</v>
      </c>
      <c r="H1" s="5" t="s">
        <v>95</v>
      </c>
      <c r="I1" s="5" t="s">
        <v>8</v>
      </c>
      <c r="J1" s="5" t="s">
        <v>122</v>
      </c>
      <c r="K1" s="5" t="s">
        <v>123</v>
      </c>
      <c r="L1" s="5" t="s">
        <v>17</v>
      </c>
      <c r="M1" s="5" t="s">
        <v>9</v>
      </c>
      <c r="N1" s="5" t="s">
        <v>45</v>
      </c>
      <c r="O1" s="5" t="s">
        <v>96</v>
      </c>
      <c r="P1" s="5" t="s">
        <v>97</v>
      </c>
      <c r="Q1" s="5" t="s">
        <v>49</v>
      </c>
      <c r="R1" s="5" t="s">
        <v>98</v>
      </c>
      <c r="S1" s="5" t="s">
        <v>99</v>
      </c>
      <c r="T1" s="5" t="s">
        <v>88</v>
      </c>
      <c r="U1" s="5" t="s">
        <v>100</v>
      </c>
    </row>
    <row r="2" spans="1:25" x14ac:dyDescent="0.3">
      <c r="A2" s="6" t="s">
        <v>3</v>
      </c>
      <c r="B2" s="7">
        <v>0.14000000000000001</v>
      </c>
      <c r="C2" s="7">
        <v>0.28000000000000003</v>
      </c>
      <c r="D2" s="7">
        <v>0.34</v>
      </c>
      <c r="E2" s="7">
        <v>0.39</v>
      </c>
      <c r="F2" s="26"/>
      <c r="G2" s="1">
        <v>0.16</v>
      </c>
      <c r="H2" s="2">
        <v>0.16</v>
      </c>
      <c r="I2" s="3">
        <v>0.21</v>
      </c>
      <c r="J2" s="1">
        <v>0.12324831475901388</v>
      </c>
      <c r="K2" s="1">
        <v>0.14299999999999999</v>
      </c>
      <c r="L2" s="3">
        <v>0.14503934130632187</v>
      </c>
      <c r="M2" s="1">
        <v>0.22</v>
      </c>
      <c r="N2" s="1">
        <v>0.16</v>
      </c>
      <c r="O2" s="1">
        <v>0.17</v>
      </c>
      <c r="P2" s="7">
        <v>0.15049999999999999</v>
      </c>
      <c r="Q2" s="7">
        <v>0.17</v>
      </c>
      <c r="R2" s="7">
        <v>0.18584367691290313</v>
      </c>
      <c r="S2" s="7">
        <v>0.22</v>
      </c>
      <c r="T2" s="7">
        <v>0.24</v>
      </c>
      <c r="U2" s="7">
        <v>0.24099999999999999</v>
      </c>
    </row>
    <row r="3" spans="1:25" x14ac:dyDescent="0.3">
      <c r="A3" s="6" t="s">
        <v>7</v>
      </c>
      <c r="B3" s="7">
        <v>0.51</v>
      </c>
      <c r="C3" s="7">
        <v>0.43</v>
      </c>
      <c r="D3" s="7">
        <v>0.4</v>
      </c>
      <c r="E3" s="7">
        <v>0.44</v>
      </c>
      <c r="F3" s="26"/>
      <c r="G3" s="2">
        <v>0.21</v>
      </c>
      <c r="H3" s="2">
        <v>0.21</v>
      </c>
      <c r="I3" s="3">
        <v>0.41</v>
      </c>
      <c r="J3" s="1">
        <v>0.34921631625787669</v>
      </c>
      <c r="K3" s="1">
        <v>0.32800000000000001</v>
      </c>
      <c r="L3" s="3">
        <v>0.34747033553230389</v>
      </c>
      <c r="M3" s="3">
        <v>0.38</v>
      </c>
      <c r="N3" s="3">
        <v>0.19</v>
      </c>
      <c r="O3" s="3">
        <v>0.32</v>
      </c>
      <c r="P3" s="7">
        <v>0.2752</v>
      </c>
      <c r="Q3" s="7">
        <v>0.36</v>
      </c>
      <c r="R3" s="7">
        <v>0.35767670499080928</v>
      </c>
      <c r="S3" s="7">
        <v>0.35</v>
      </c>
      <c r="T3" s="7">
        <v>0.42</v>
      </c>
      <c r="U3" s="7">
        <v>0.4</v>
      </c>
    </row>
    <row r="4" spans="1:25" x14ac:dyDescent="0.3">
      <c r="A4" s="6" t="s">
        <v>4</v>
      </c>
      <c r="B4" s="7">
        <v>0.26</v>
      </c>
      <c r="C4" s="7">
        <v>0.17</v>
      </c>
      <c r="D4" s="7">
        <v>0.13</v>
      </c>
      <c r="E4" s="7">
        <v>0.09</v>
      </c>
      <c r="F4" s="26"/>
      <c r="G4" s="1">
        <v>0.42</v>
      </c>
      <c r="H4" s="4">
        <v>0.44</v>
      </c>
      <c r="I4" s="3">
        <v>0.36</v>
      </c>
      <c r="J4" s="1">
        <v>0.38119223334041891</v>
      </c>
      <c r="K4" s="1">
        <v>0.39500000000000002</v>
      </c>
      <c r="L4" s="3">
        <v>0.40431472529527274</v>
      </c>
      <c r="M4" s="3">
        <v>0.35</v>
      </c>
      <c r="N4" s="3">
        <v>0.41</v>
      </c>
      <c r="O4" s="3">
        <v>0.41</v>
      </c>
      <c r="P4" s="7">
        <v>0.45240000000000002</v>
      </c>
      <c r="Q4" s="7">
        <v>0.47</v>
      </c>
      <c r="R4" s="7">
        <v>0.3746149052514115</v>
      </c>
      <c r="S4" s="7">
        <v>0.32</v>
      </c>
      <c r="T4" s="7">
        <v>0.34</v>
      </c>
      <c r="U4" s="7">
        <v>0.26300000000000001</v>
      </c>
    </row>
    <row r="5" spans="1:25" x14ac:dyDescent="0.3">
      <c r="A5" s="6" t="s">
        <v>6</v>
      </c>
      <c r="B5" s="7">
        <v>0.09</v>
      </c>
      <c r="C5" s="7">
        <v>0.12</v>
      </c>
      <c r="D5" s="7">
        <v>0.13</v>
      </c>
      <c r="E5" s="7">
        <v>0.08</v>
      </c>
      <c r="F5" s="26">
        <v>1</v>
      </c>
      <c r="G5" s="3">
        <v>0.21</v>
      </c>
      <c r="H5" s="2">
        <v>0.19</v>
      </c>
      <c r="I5" s="3">
        <f>1-SUM(I2:I4)</f>
        <v>2.0000000000000018E-2</v>
      </c>
      <c r="J5" s="1">
        <v>0.14634313564269055</v>
      </c>
      <c r="K5" s="1">
        <v>0.13500000000000001</v>
      </c>
      <c r="L5" s="3">
        <v>0.10317559786610135</v>
      </c>
      <c r="M5" s="3">
        <f>1-SUM(M2:M4)</f>
        <v>5.0000000000000044E-2</v>
      </c>
      <c r="N5" s="3">
        <v>0.24</v>
      </c>
      <c r="O5" s="3">
        <v>0.1</v>
      </c>
      <c r="P5" s="7">
        <v>0.12189999999999999</v>
      </c>
      <c r="Q5" s="7"/>
      <c r="R5" s="7">
        <v>8.1864712844876023E-2</v>
      </c>
      <c r="S5" s="7">
        <v>0.11</v>
      </c>
      <c r="T5" s="7"/>
      <c r="U5" s="7">
        <v>9.6000000000000002E-2</v>
      </c>
    </row>
    <row r="6" spans="1:25" ht="6.6" customHeight="1" x14ac:dyDescent="0.3"/>
    <row r="11" spans="1:25" x14ac:dyDescent="0.3">
      <c r="A11" s="10"/>
      <c r="B11" s="10"/>
      <c r="C11" s="10"/>
      <c r="D11" s="10"/>
      <c r="E11" s="10"/>
      <c r="F11" s="10"/>
    </row>
    <row r="16" spans="1:25" x14ac:dyDescent="0.3">
      <c r="Y16" s="11"/>
    </row>
    <row r="24" spans="1:16" ht="6.6" customHeight="1" x14ac:dyDescent="0.3"/>
    <row r="26" spans="1:16" x14ac:dyDescent="0.3">
      <c r="A26" s="37" t="s">
        <v>124</v>
      </c>
      <c r="B26" s="37"/>
      <c r="C26" s="37"/>
      <c r="D26" s="37"/>
      <c r="E26" s="37"/>
      <c r="F26" s="37"/>
      <c r="G26" s="37"/>
      <c r="H26" s="37"/>
      <c r="I26" s="37"/>
      <c r="J26" s="37"/>
      <c r="K26" s="37"/>
      <c r="L26" s="37"/>
      <c r="M26" s="37"/>
      <c r="N26" s="37"/>
      <c r="O26" s="37"/>
      <c r="P26" s="37"/>
    </row>
    <row r="27" spans="1:16" x14ac:dyDescent="0.3">
      <c r="A27" s="37" t="s">
        <v>126</v>
      </c>
      <c r="B27" s="37"/>
      <c r="C27" s="37"/>
      <c r="D27" s="37"/>
      <c r="E27" s="37"/>
      <c r="F27" s="37"/>
      <c r="G27" s="37"/>
      <c r="H27" s="37"/>
      <c r="I27" s="37"/>
      <c r="J27" s="37"/>
      <c r="K27" s="37"/>
      <c r="L27" s="37"/>
      <c r="M27" s="37"/>
      <c r="N27" s="37"/>
      <c r="O27" s="37"/>
      <c r="P27" s="37"/>
    </row>
    <row r="28" spans="1:16" x14ac:dyDescent="0.3">
      <c r="A28" s="9" t="s">
        <v>108</v>
      </c>
      <c r="B28" s="9"/>
      <c r="C28" s="9"/>
      <c r="D28" s="9"/>
      <c r="E28" s="9"/>
      <c r="F28" s="9"/>
      <c r="G28" s="9"/>
      <c r="H28" s="9"/>
      <c r="I28" s="9"/>
      <c r="J28" s="9"/>
      <c r="K28" s="9"/>
      <c r="L28" s="9"/>
      <c r="M28" s="9"/>
      <c r="N28" s="9"/>
      <c r="O28" s="9"/>
      <c r="P28" s="9"/>
    </row>
    <row r="29" spans="1:16" ht="14.4" customHeight="1" x14ac:dyDescent="0.3">
      <c r="A29" s="9" t="s">
        <v>125</v>
      </c>
      <c r="B29" s="9"/>
      <c r="C29" s="9"/>
      <c r="D29" s="9"/>
      <c r="E29" s="9"/>
      <c r="F29" s="9"/>
      <c r="G29" s="9"/>
      <c r="H29" s="9"/>
      <c r="I29" s="9"/>
      <c r="J29" s="9"/>
      <c r="K29" s="9"/>
      <c r="L29" s="9"/>
      <c r="M29" s="9"/>
      <c r="N29" s="9"/>
      <c r="O29" s="9"/>
      <c r="P29" s="9"/>
    </row>
    <row r="30" spans="1:16" x14ac:dyDescent="0.3">
      <c r="A30" s="37" t="s">
        <v>41</v>
      </c>
      <c r="B30" s="37"/>
      <c r="C30" s="37"/>
      <c r="D30" s="37"/>
      <c r="E30" s="37"/>
      <c r="F30" s="37"/>
      <c r="G30" s="37"/>
      <c r="H30" s="37"/>
      <c r="I30" s="37"/>
      <c r="J30" s="37"/>
      <c r="K30" s="37"/>
      <c r="L30" s="37"/>
      <c r="M30" s="37"/>
      <c r="N30" s="37"/>
      <c r="O30" s="37"/>
      <c r="P30" s="37"/>
    </row>
    <row r="31" spans="1:16" ht="14.4" customHeight="1" x14ac:dyDescent="0.3">
      <c r="A31" s="38" t="s">
        <v>54</v>
      </c>
      <c r="B31" s="38"/>
      <c r="C31" s="38"/>
      <c r="D31" s="38"/>
      <c r="E31" s="38"/>
      <c r="F31" s="38"/>
      <c r="G31" s="38"/>
      <c r="H31" s="38"/>
      <c r="I31" s="38"/>
      <c r="J31" s="38"/>
      <c r="K31" s="38"/>
      <c r="L31" s="38"/>
      <c r="M31" s="38"/>
      <c r="N31" s="38"/>
      <c r="O31" s="38"/>
      <c r="P31" s="38"/>
    </row>
    <row r="32" spans="1:16" x14ac:dyDescent="0.3">
      <c r="A32" s="38"/>
      <c r="B32" s="38"/>
      <c r="C32" s="38"/>
      <c r="D32" s="38"/>
      <c r="E32" s="38"/>
      <c r="F32" s="38"/>
      <c r="G32" s="38"/>
      <c r="H32" s="38"/>
      <c r="I32" s="38"/>
      <c r="J32" s="38"/>
      <c r="K32" s="38"/>
      <c r="L32" s="38"/>
      <c r="M32" s="38"/>
      <c r="N32" s="38"/>
      <c r="O32" s="38"/>
      <c r="P32" s="38"/>
    </row>
    <row r="33" spans="1:16" x14ac:dyDescent="0.3">
      <c r="A33" s="39" t="s">
        <v>89</v>
      </c>
      <c r="B33" s="39"/>
      <c r="C33" s="39"/>
      <c r="D33" s="39"/>
      <c r="E33" s="39"/>
      <c r="F33" s="39"/>
      <c r="G33" s="39"/>
      <c r="H33" s="39"/>
      <c r="I33" s="39"/>
      <c r="J33" s="39"/>
      <c r="K33" s="39"/>
      <c r="L33" s="39"/>
      <c r="M33" s="39"/>
      <c r="N33" s="39"/>
      <c r="O33" s="39"/>
      <c r="P33" s="39"/>
    </row>
    <row r="34" spans="1:16" x14ac:dyDescent="0.3">
      <c r="A34" s="39"/>
      <c r="B34" s="39"/>
      <c r="C34" s="39"/>
      <c r="D34" s="39"/>
      <c r="E34" s="39"/>
      <c r="F34" s="39"/>
      <c r="G34" s="39"/>
      <c r="H34" s="39"/>
      <c r="I34" s="39"/>
      <c r="J34" s="39"/>
      <c r="K34" s="39"/>
      <c r="L34" s="39"/>
      <c r="M34" s="39"/>
      <c r="N34" s="39"/>
      <c r="O34" s="39"/>
      <c r="P34" s="39"/>
    </row>
  </sheetData>
  <mergeCells count="5">
    <mergeCell ref="A26:P26"/>
    <mergeCell ref="A30:P30"/>
    <mergeCell ref="A31:P32"/>
    <mergeCell ref="A33:P34"/>
    <mergeCell ref="A27:P27"/>
  </mergeCells>
  <printOptions horizontalCentered="1" verticalCentered="1"/>
  <pageMargins left="0.70866141732283472" right="0.70866141732283472" top="0.74803149606299213" bottom="0.74803149606299213" header="0.31496062992125984" footer="0.31496062992125984"/>
  <pageSetup scale="7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BCF99-6ED0-471F-85C1-EFD7EDAB8EE2}">
  <sheetPr>
    <pageSetUpPr fitToPage="1"/>
  </sheetPr>
  <dimension ref="B1:I33"/>
  <sheetViews>
    <sheetView showGridLines="0" zoomScale="85" zoomScaleNormal="85" workbookViewId="0">
      <selection activeCell="N8" sqref="N8"/>
    </sheetView>
  </sheetViews>
  <sheetFormatPr defaultRowHeight="14.4" x14ac:dyDescent="0.3"/>
  <cols>
    <col min="1" max="1" width="2.44140625" customWidth="1"/>
    <col min="2" max="2" width="16.88671875" bestFit="1" customWidth="1"/>
    <col min="3" max="8" width="8.77734375" customWidth="1"/>
  </cols>
  <sheetData>
    <row r="1" spans="2:9" x14ac:dyDescent="0.3">
      <c r="B1" t="s">
        <v>84</v>
      </c>
      <c r="C1" t="s">
        <v>85</v>
      </c>
      <c r="D1" t="s">
        <v>86</v>
      </c>
      <c r="E1" t="s">
        <v>87</v>
      </c>
      <c r="F1" t="s">
        <v>87</v>
      </c>
      <c r="G1" t="s">
        <v>87</v>
      </c>
      <c r="H1" t="s">
        <v>87</v>
      </c>
      <c r="I1" t="s">
        <v>87</v>
      </c>
    </row>
    <row r="2" spans="2:9" x14ac:dyDescent="0.3">
      <c r="C2" s="5">
        <v>2015</v>
      </c>
      <c r="D2" s="5">
        <v>2016</v>
      </c>
      <c r="E2" s="5">
        <v>2018</v>
      </c>
      <c r="F2" s="5">
        <v>2019</v>
      </c>
      <c r="G2" s="5">
        <v>2020</v>
      </c>
      <c r="H2" s="5">
        <v>2021</v>
      </c>
      <c r="I2" s="5">
        <v>2022</v>
      </c>
    </row>
    <row r="3" spans="2:9" x14ac:dyDescent="0.3">
      <c r="B3" s="6" t="s">
        <v>3</v>
      </c>
      <c r="C3" s="1">
        <v>0.14299999999999999</v>
      </c>
      <c r="D3" s="3">
        <v>0.14503934130632187</v>
      </c>
      <c r="E3" s="1">
        <v>0.17</v>
      </c>
      <c r="F3" s="7">
        <v>0.15049999999999999</v>
      </c>
      <c r="G3" s="7">
        <v>0.18579999999999999</v>
      </c>
      <c r="H3" s="7">
        <v>0.22</v>
      </c>
      <c r="I3" s="7">
        <v>0.24099999999999999</v>
      </c>
    </row>
    <row r="4" spans="2:9" x14ac:dyDescent="0.3">
      <c r="B4" s="6" t="s">
        <v>7</v>
      </c>
      <c r="C4" s="1">
        <v>0.32800000000000001</v>
      </c>
      <c r="D4" s="3">
        <v>0.34747033553230389</v>
      </c>
      <c r="E4" s="3">
        <v>0.32</v>
      </c>
      <c r="F4" s="7">
        <v>0.2752</v>
      </c>
      <c r="G4" s="7">
        <v>0.35770000000000002</v>
      </c>
      <c r="H4" s="7">
        <v>0.35</v>
      </c>
      <c r="I4" s="7">
        <v>0.4</v>
      </c>
    </row>
    <row r="5" spans="2:9" x14ac:dyDescent="0.3">
      <c r="B5" s="6" t="s">
        <v>4</v>
      </c>
      <c r="C5" s="1">
        <v>0.39500000000000002</v>
      </c>
      <c r="D5" s="3">
        <v>0.40431472529527274</v>
      </c>
      <c r="E5" s="3">
        <v>0.41</v>
      </c>
      <c r="F5" s="7">
        <v>0.45240000000000002</v>
      </c>
      <c r="G5" s="7">
        <v>0.37459999999999999</v>
      </c>
      <c r="H5" s="7">
        <v>0.32</v>
      </c>
      <c r="I5" s="7">
        <v>0.26300000000000001</v>
      </c>
    </row>
    <row r="6" spans="2:9" x14ac:dyDescent="0.3">
      <c r="B6" s="6" t="s">
        <v>6</v>
      </c>
      <c r="C6" s="1">
        <v>0.13500000000000001</v>
      </c>
      <c r="D6" s="3">
        <v>0.10317559786610135</v>
      </c>
      <c r="E6" s="3">
        <v>0.1</v>
      </c>
      <c r="F6" s="7">
        <v>0.12189999999999999</v>
      </c>
      <c r="G6" s="7">
        <v>8.1900000000000001E-2</v>
      </c>
      <c r="H6" s="7">
        <v>0.11</v>
      </c>
      <c r="I6" s="7">
        <v>9.6000000000000002E-2</v>
      </c>
    </row>
    <row r="7" spans="2:9" ht="6.6" customHeight="1" x14ac:dyDescent="0.3"/>
    <row r="25" spans="2:6" ht="6.6" customHeight="1" x14ac:dyDescent="0.3"/>
    <row r="26" spans="2:6" x14ac:dyDescent="0.3">
      <c r="B26" s="37"/>
      <c r="C26" s="37"/>
      <c r="D26" s="37"/>
      <c r="E26" s="37"/>
      <c r="F26" s="37"/>
    </row>
    <row r="27" spans="2:6" x14ac:dyDescent="0.3">
      <c r="B27" s="37"/>
      <c r="C27" s="37"/>
      <c r="D27" s="37"/>
      <c r="E27" s="37"/>
      <c r="F27" s="37"/>
    </row>
    <row r="28" spans="2:6" x14ac:dyDescent="0.3">
      <c r="B28" s="38"/>
      <c r="C28" s="38"/>
      <c r="D28" s="38"/>
      <c r="E28" s="38"/>
      <c r="F28" s="38"/>
    </row>
    <row r="29" spans="2:6" x14ac:dyDescent="0.3">
      <c r="B29" s="38"/>
      <c r="C29" s="38"/>
      <c r="D29" s="38"/>
      <c r="E29" s="38"/>
      <c r="F29" s="38"/>
    </row>
    <row r="30" spans="2:6" x14ac:dyDescent="0.3">
      <c r="B30" s="39"/>
      <c r="C30" s="39"/>
      <c r="D30" s="39"/>
      <c r="E30" s="39"/>
      <c r="F30" s="39"/>
    </row>
    <row r="31" spans="2:6" x14ac:dyDescent="0.3">
      <c r="B31" s="39"/>
      <c r="C31" s="39"/>
      <c r="D31" s="39"/>
      <c r="E31" s="39"/>
      <c r="F31" s="39"/>
    </row>
    <row r="32" spans="2:6" x14ac:dyDescent="0.3">
      <c r="B32" s="8"/>
      <c r="C32" s="8"/>
      <c r="D32" s="8"/>
      <c r="E32" s="8"/>
      <c r="F32" s="8"/>
    </row>
    <row r="33" spans="2:6" x14ac:dyDescent="0.3">
      <c r="B33" s="8"/>
      <c r="C33" s="8"/>
      <c r="D33" s="8"/>
      <c r="E33" s="8"/>
      <c r="F33" s="8"/>
    </row>
  </sheetData>
  <mergeCells count="4">
    <mergeCell ref="B26:F26"/>
    <mergeCell ref="B27:F27"/>
    <mergeCell ref="B28:F29"/>
    <mergeCell ref="B30:F31"/>
  </mergeCells>
  <printOptions horizontalCentered="1" verticalCentered="1"/>
  <pageMargins left="0.70866141732283472" right="0.70866141732283472" top="0.74803149606299213" bottom="0.74803149606299213" header="0.31496062992125984" footer="0.31496062992125984"/>
  <pageSetup scale="77"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C606D-B4C2-4073-A8F8-9638B3C77C83}">
  <sheetPr>
    <pageSetUpPr fitToPage="1"/>
  </sheetPr>
  <dimension ref="A1:I5"/>
  <sheetViews>
    <sheetView showGridLines="0" zoomScaleNormal="100" workbookViewId="0">
      <selection activeCell="L14" sqref="L14"/>
    </sheetView>
  </sheetViews>
  <sheetFormatPr defaultRowHeight="14.4" x14ac:dyDescent="0.3"/>
  <cols>
    <col min="1" max="1" width="16.88671875" bestFit="1" customWidth="1"/>
    <col min="2" max="9" width="12.44140625" customWidth="1"/>
  </cols>
  <sheetData>
    <row r="1" spans="1:9" ht="28.8" x14ac:dyDescent="0.3">
      <c r="B1" s="5" t="s">
        <v>47</v>
      </c>
      <c r="C1" s="5" t="s">
        <v>46</v>
      </c>
      <c r="D1" s="5" t="s">
        <v>42</v>
      </c>
      <c r="E1" s="5" t="s">
        <v>48</v>
      </c>
      <c r="F1" s="5" t="s">
        <v>17</v>
      </c>
      <c r="G1" s="5" t="s">
        <v>45</v>
      </c>
      <c r="H1" s="5" t="s">
        <v>43</v>
      </c>
      <c r="I1" s="5" t="s">
        <v>44</v>
      </c>
    </row>
    <row r="2" spans="1:9" x14ac:dyDescent="0.3">
      <c r="A2" s="6" t="s">
        <v>3</v>
      </c>
      <c r="B2" s="1">
        <v>0.16</v>
      </c>
      <c r="C2" s="2">
        <v>0.16</v>
      </c>
      <c r="D2" s="1">
        <v>0.12324831475901388</v>
      </c>
      <c r="E2" s="1">
        <v>0.14815677779163794</v>
      </c>
      <c r="F2" s="3">
        <v>0.14503934130632187</v>
      </c>
      <c r="G2" s="3">
        <v>0.16</v>
      </c>
      <c r="H2" s="1">
        <v>0.18</v>
      </c>
      <c r="I2" s="7">
        <v>0.14710252600297177</v>
      </c>
    </row>
    <row r="3" spans="1:9" x14ac:dyDescent="0.3">
      <c r="A3" s="6" t="s">
        <v>7</v>
      </c>
      <c r="B3" s="2">
        <v>0.21</v>
      </c>
      <c r="C3" s="2">
        <v>0.21</v>
      </c>
      <c r="D3" s="1">
        <v>0.34921631625787669</v>
      </c>
      <c r="E3" s="1">
        <v>0.32287878934565523</v>
      </c>
      <c r="F3" s="3">
        <v>0.34747033553230389</v>
      </c>
      <c r="G3" s="3">
        <v>0.19</v>
      </c>
      <c r="H3" s="3">
        <v>0.32</v>
      </c>
      <c r="I3" s="7">
        <v>0.27637444279346213</v>
      </c>
    </row>
    <row r="4" spans="1:9" x14ac:dyDescent="0.3">
      <c r="A4" s="6" t="s">
        <v>4</v>
      </c>
      <c r="B4" s="1">
        <v>0.42</v>
      </c>
      <c r="C4" s="4">
        <v>0.44</v>
      </c>
      <c r="D4" s="1">
        <v>0.38119223334041891</v>
      </c>
      <c r="E4" s="1">
        <v>0.39656673344758869</v>
      </c>
      <c r="F4" s="3">
        <v>0.40431472529527274</v>
      </c>
      <c r="G4" s="3">
        <v>0.41</v>
      </c>
      <c r="H4" s="3">
        <v>0.41</v>
      </c>
      <c r="I4" s="7">
        <v>0.45468053491827637</v>
      </c>
    </row>
    <row r="5" spans="1:9" x14ac:dyDescent="0.3">
      <c r="A5" s="6" t="s">
        <v>6</v>
      </c>
      <c r="B5" s="3">
        <v>0.21</v>
      </c>
      <c r="C5" s="2">
        <v>0.19</v>
      </c>
      <c r="D5" s="1">
        <v>0.14634313564269055</v>
      </c>
      <c r="E5" s="1">
        <v>0.13239769941511803</v>
      </c>
      <c r="F5" s="3">
        <v>0.10317559786610135</v>
      </c>
      <c r="G5" s="3">
        <v>0.24</v>
      </c>
      <c r="H5" s="3">
        <v>0.1</v>
      </c>
      <c r="I5" s="7">
        <v>0.12184249628528974</v>
      </c>
    </row>
  </sheetData>
  <printOptions horizontalCentered="1" verticalCentered="1"/>
  <pageMargins left="0.70866141732283472" right="0.70866141732283472" top="0.74803149606299213" bottom="0.74803149606299213" header="0.31496062992125984" footer="0.31496062992125984"/>
  <pageSetup scale="9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about</vt:lpstr>
      <vt:lpstr>All surveys</vt:lpstr>
      <vt:lpstr>Devpolicy surveys only</vt:lpstr>
      <vt:lpstr>Lowy removed</vt:lpstr>
      <vt:lpstr>'All surveys'!Print_Area</vt:lpstr>
      <vt:lpstr>'Devpolicy surveys only'!Print_Area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Terence</dc:creator>
  <cp:lastModifiedBy>Terence Wood</cp:lastModifiedBy>
  <cp:lastPrinted>2019-06-13T22:42:24Z</cp:lastPrinted>
  <dcterms:created xsi:type="dcterms:W3CDTF">2017-12-05T03:37:30Z</dcterms:created>
  <dcterms:modified xsi:type="dcterms:W3CDTF">2022-08-08T21:03:02Z</dcterms:modified>
</cp:coreProperties>
</file>